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Master Files\Grand Master Webs\psuk\forms\"/>
    </mc:Choice>
  </mc:AlternateContent>
  <xr:revisionPtr revIDLastSave="0" documentId="8_{5C272F5C-A34E-4CF8-B259-C1541285BEF9}" xr6:coauthVersionLast="47" xr6:coauthVersionMax="47" xr10:uidLastSave="{00000000-0000-0000-0000-000000000000}"/>
  <bookViews>
    <workbookView xWindow="-120" yWindow="-120" windowWidth="20640" windowHeight="10545" xr2:uid="{D358E0F9-2C3D-40EE-936E-5487FC0376F1}"/>
  </bookViews>
  <sheets>
    <sheet name="BPFR 2024 - Arkengarthd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1" l="1"/>
  <c r="S22" i="1"/>
  <c r="S21" i="1"/>
  <c r="S20" i="1"/>
  <c r="S19" i="1"/>
  <c r="S18" i="1"/>
  <c r="S17" i="1"/>
  <c r="S16" i="1"/>
  <c r="S15" i="1"/>
  <c r="S14" i="1"/>
  <c r="S13" i="1"/>
  <c r="S12" i="1"/>
  <c r="Z11" i="1"/>
  <c r="S11" i="1"/>
  <c r="Z10" i="1"/>
  <c r="S10" i="1"/>
  <c r="Z9" i="1"/>
  <c r="S9" i="1"/>
  <c r="Z8" i="1"/>
  <c r="S8" i="1"/>
  <c r="Z7" i="1"/>
  <c r="S7" i="1"/>
  <c r="Z6" i="1"/>
  <c r="S6" i="1"/>
  <c r="Z5" i="1"/>
  <c r="S5" i="1"/>
  <c r="Z4" i="1"/>
  <c r="S4" i="1"/>
  <c r="Z3" i="1"/>
  <c r="S3" i="1"/>
</calcChain>
</file>

<file path=xl/sharedStrings.xml><?xml version="1.0" encoding="utf-8"?>
<sst xmlns="http://schemas.openxmlformats.org/spreadsheetml/2006/main" count="614" uniqueCount="275">
  <si>
    <t>PosB</t>
  </si>
  <si>
    <t>PosM</t>
  </si>
  <si>
    <t>PosF</t>
  </si>
  <si>
    <t>BIB</t>
  </si>
  <si>
    <t>Forename</t>
  </si>
  <si>
    <t>Surname</t>
  </si>
  <si>
    <t>Sex</t>
  </si>
  <si>
    <t>Age</t>
  </si>
  <si>
    <t>Force</t>
  </si>
  <si>
    <t>Vet</t>
  </si>
  <si>
    <t>Time</t>
  </si>
  <si>
    <t>Prize</t>
  </si>
  <si>
    <t>Pos
M</t>
  </si>
  <si>
    <t>Force Teams - Men</t>
  </si>
  <si>
    <t>Men</t>
  </si>
  <si>
    <t>Prizes Men</t>
  </si>
  <si>
    <t>Pos
W</t>
  </si>
  <si>
    <t>Force Teams - Women</t>
  </si>
  <si>
    <t>Women</t>
  </si>
  <si>
    <t>Prizes Women</t>
  </si>
  <si>
    <t>Robert</t>
  </si>
  <si>
    <t>Sparkes</t>
  </si>
  <si>
    <t>Male</t>
  </si>
  <si>
    <t>Humberside Police</t>
  </si>
  <si>
    <t>Open Male</t>
  </si>
  <si>
    <t>1st Male</t>
  </si>
  <si>
    <t>Points</t>
  </si>
  <si>
    <t>Jack</t>
  </si>
  <si>
    <t>Pilkington</t>
  </si>
  <si>
    <t>Cheshire Constabulary</t>
  </si>
  <si>
    <t>2nd Male</t>
  </si>
  <si>
    <t>Cumbria Constabulary</t>
  </si>
  <si>
    <t>1st Men's Team</t>
  </si>
  <si>
    <t>Lancashire Constabulary</t>
  </si>
  <si>
    <t>1st Women's Team</t>
  </si>
  <si>
    <t>Simon</t>
  </si>
  <si>
    <t>Barnett</t>
  </si>
  <si>
    <t>Thames Valley Police</t>
  </si>
  <si>
    <t>MV45</t>
  </si>
  <si>
    <t>3rd Male</t>
  </si>
  <si>
    <t>2nd Men's Team</t>
  </si>
  <si>
    <t>2nd Women's Team</t>
  </si>
  <si>
    <t>Jeffrey</t>
  </si>
  <si>
    <t>Capper</t>
  </si>
  <si>
    <t>MV50</t>
  </si>
  <si>
    <t>1st Male 40+</t>
  </si>
  <si>
    <t>Derbyshire Constabulary</t>
  </si>
  <si>
    <t>3rd Men's Team</t>
  </si>
  <si>
    <t>3rd Women's Team</t>
  </si>
  <si>
    <t>Shaun</t>
  </si>
  <si>
    <t>Bott</t>
  </si>
  <si>
    <t>MV40</t>
  </si>
  <si>
    <t>2nd Male 40+</t>
  </si>
  <si>
    <t>West Midlands Police</t>
  </si>
  <si>
    <t>Chris</t>
  </si>
  <si>
    <t>Newman</t>
  </si>
  <si>
    <t>3rd Male 40+</t>
  </si>
  <si>
    <t>North Wales Police</t>
  </si>
  <si>
    <t>Craig</t>
  </si>
  <si>
    <t>Jones</t>
  </si>
  <si>
    <t>1st MV50-54</t>
  </si>
  <si>
    <t>Cleveland Police</t>
  </si>
  <si>
    <t>Graham</t>
  </si>
  <si>
    <t>Chadwick</t>
  </si>
  <si>
    <t>1st Male U40</t>
  </si>
  <si>
    <t>North Yorkshire Police</t>
  </si>
  <si>
    <t>David</t>
  </si>
  <si>
    <t>Wilson</t>
  </si>
  <si>
    <t>1st MV40-45</t>
  </si>
  <si>
    <t>Neil</t>
  </si>
  <si>
    <t>Robinson</t>
  </si>
  <si>
    <t>Durham Constabulary</t>
  </si>
  <si>
    <t>West Yorkshire Police</t>
  </si>
  <si>
    <t>Andy</t>
  </si>
  <si>
    <t>Harris</t>
  </si>
  <si>
    <t>Greater Manchester Police</t>
  </si>
  <si>
    <t>Joseph</t>
  </si>
  <si>
    <t>Bull</t>
  </si>
  <si>
    <t>Civil Nuclear Constabulary</t>
  </si>
  <si>
    <t>2nd Male U40</t>
  </si>
  <si>
    <t>Wiltshire Police</t>
  </si>
  <si>
    <t>Tony</t>
  </si>
  <si>
    <t>Bolton</t>
  </si>
  <si>
    <t>MV60</t>
  </si>
  <si>
    <t>1st MV60-64</t>
  </si>
  <si>
    <t>Nicholas</t>
  </si>
  <si>
    <t>Tipper</t>
  </si>
  <si>
    <t>Leicestershire Police</t>
  </si>
  <si>
    <t>Paul</t>
  </si>
  <si>
    <t>Harbisher</t>
  </si>
  <si>
    <t>3rd Male U40</t>
  </si>
  <si>
    <t>Nikki</t>
  </si>
  <si>
    <t>Marshall</t>
  </si>
  <si>
    <t>Female</t>
  </si>
  <si>
    <t>Open Female</t>
  </si>
  <si>
    <t>1st Lady</t>
  </si>
  <si>
    <t>Staffordshire Police</t>
  </si>
  <si>
    <t>Karl</t>
  </si>
  <si>
    <t>Webster</t>
  </si>
  <si>
    <t>Bedfordshire Police</t>
  </si>
  <si>
    <t>Rhodes</t>
  </si>
  <si>
    <t>1st MV45-49</t>
  </si>
  <si>
    <t>Hertfordshire Constabulary</t>
  </si>
  <si>
    <t>Phil</t>
  </si>
  <si>
    <t>Swindells</t>
  </si>
  <si>
    <t>MV55</t>
  </si>
  <si>
    <t>1st MV55-59</t>
  </si>
  <si>
    <t>National Crime Agency</t>
  </si>
  <si>
    <t>Jamie</t>
  </si>
  <si>
    <t>Walsh</t>
  </si>
  <si>
    <t>Dyfed-Powys Police</t>
  </si>
  <si>
    <t>Steve</t>
  </si>
  <si>
    <t>Harry</t>
  </si>
  <si>
    <t>Nottinghamshire Police</t>
  </si>
  <si>
    <t>Luke</t>
  </si>
  <si>
    <t>Salmons</t>
  </si>
  <si>
    <t>Metropolitan Police Service</t>
  </si>
  <si>
    <t>Rob</t>
  </si>
  <si>
    <t>Williams</t>
  </si>
  <si>
    <t>Andrew</t>
  </si>
  <si>
    <t>Manson</t>
  </si>
  <si>
    <t>Ian</t>
  </si>
  <si>
    <t>Mawdesley</t>
  </si>
  <si>
    <t>Balfour</t>
  </si>
  <si>
    <t>Parker</t>
  </si>
  <si>
    <t>Baker</t>
  </si>
  <si>
    <t>Richard</t>
  </si>
  <si>
    <t>Mavin</t>
  </si>
  <si>
    <t>Bob</t>
  </si>
  <si>
    <t>Salter</t>
  </si>
  <si>
    <t>MV65</t>
  </si>
  <si>
    <t>1st MV65-69</t>
  </si>
  <si>
    <t>Janine</t>
  </si>
  <si>
    <t>Fallon</t>
  </si>
  <si>
    <t>FV45</t>
  </si>
  <si>
    <t>2nd Lady</t>
  </si>
  <si>
    <t>Rose</t>
  </si>
  <si>
    <t>Greenfield</t>
  </si>
  <si>
    <t>3rd Lady</t>
  </si>
  <si>
    <t>Sam</t>
  </si>
  <si>
    <t>Needham</t>
  </si>
  <si>
    <t>Michelle</t>
  </si>
  <si>
    <t>Farrell</t>
  </si>
  <si>
    <t>FV40</t>
  </si>
  <si>
    <t>1st FV40+</t>
  </si>
  <si>
    <t>Tim</t>
  </si>
  <si>
    <t>Wright</t>
  </si>
  <si>
    <t>Rhys</t>
  </si>
  <si>
    <t>McDowell</t>
  </si>
  <si>
    <t>Stephen</t>
  </si>
  <si>
    <t>Hague</t>
  </si>
  <si>
    <t>Rachel</t>
  </si>
  <si>
    <t>Darling Love</t>
  </si>
  <si>
    <t>FV55</t>
  </si>
  <si>
    <t>2nd FV40+</t>
  </si>
  <si>
    <t>Martin</t>
  </si>
  <si>
    <t>Caldwell</t>
  </si>
  <si>
    <t>Slevin</t>
  </si>
  <si>
    <t>Hind</t>
  </si>
  <si>
    <t>MV70</t>
  </si>
  <si>
    <t>1st MV70-74</t>
  </si>
  <si>
    <t>Edon</t>
  </si>
  <si>
    <t>Peter</t>
  </si>
  <si>
    <t>Gilbert</t>
  </si>
  <si>
    <t>Brian</t>
  </si>
  <si>
    <t>Horn</t>
  </si>
  <si>
    <t>Jen</t>
  </si>
  <si>
    <t>Milsom</t>
  </si>
  <si>
    <t>FV50</t>
  </si>
  <si>
    <t>3rd FV40+</t>
  </si>
  <si>
    <t>J</t>
  </si>
  <si>
    <t>H</t>
  </si>
  <si>
    <t>Male A</t>
  </si>
  <si>
    <t>Annie</t>
  </si>
  <si>
    <t>Morton</t>
  </si>
  <si>
    <t>1st FV40-44</t>
  </si>
  <si>
    <t>Jonathan</t>
  </si>
  <si>
    <t>Longhorn</t>
  </si>
  <si>
    <t>John</t>
  </si>
  <si>
    <t>Helen</t>
  </si>
  <si>
    <t>Nicholson</t>
  </si>
  <si>
    <t>FV60</t>
  </si>
  <si>
    <t>1st FV60-64</t>
  </si>
  <si>
    <t>Thomas</t>
  </si>
  <si>
    <t>Carter</t>
  </si>
  <si>
    <t>Arran</t>
  </si>
  <si>
    <t>Sayle</t>
  </si>
  <si>
    <t>Iwan P G</t>
  </si>
  <si>
    <t>Pestel</t>
  </si>
  <si>
    <t>Guest</t>
  </si>
  <si>
    <t>Higgins</t>
  </si>
  <si>
    <t>Davis</t>
  </si>
  <si>
    <t>Smith</t>
  </si>
  <si>
    <t>Vicky</t>
  </si>
  <si>
    <t>Kehoe</t>
  </si>
  <si>
    <t>1st FV50-54</t>
  </si>
  <si>
    <t>Blundell</t>
  </si>
  <si>
    <t>Hannah</t>
  </si>
  <si>
    <t>1st FU40</t>
  </si>
  <si>
    <t>Lisa</t>
  </si>
  <si>
    <t>Grantham</t>
  </si>
  <si>
    <t>1st FV45-49</t>
  </si>
  <si>
    <t>Carnall</t>
  </si>
  <si>
    <t>Gary</t>
  </si>
  <si>
    <t>Corns</t>
  </si>
  <si>
    <t>Michael</t>
  </si>
  <si>
    <t>Morland</t>
  </si>
  <si>
    <t>Hanson</t>
  </si>
  <si>
    <t>Laura</t>
  </si>
  <si>
    <t>Lawler</t>
  </si>
  <si>
    <t>1st FV55-59</t>
  </si>
  <si>
    <t>Luck</t>
  </si>
  <si>
    <t>Ellis</t>
  </si>
  <si>
    <t>Collings</t>
  </si>
  <si>
    <t>Beard</t>
  </si>
  <si>
    <t>Claire</t>
  </si>
  <si>
    <t>Croll</t>
  </si>
  <si>
    <t>Bruce</t>
  </si>
  <si>
    <t>Carl</t>
  </si>
  <si>
    <t>Horth</t>
  </si>
  <si>
    <t>Martina</t>
  </si>
  <si>
    <t>Akrill</t>
  </si>
  <si>
    <t>Mark</t>
  </si>
  <si>
    <t>Porter</t>
  </si>
  <si>
    <t>Vivienne</t>
  </si>
  <si>
    <t>Sherry</t>
  </si>
  <si>
    <t>Tandi</t>
  </si>
  <si>
    <t>Pearce</t>
  </si>
  <si>
    <t>Gloucestershire Constabulary</t>
  </si>
  <si>
    <t>Shannon</t>
  </si>
  <si>
    <t>Davies</t>
  </si>
  <si>
    <t>Fricke</t>
  </si>
  <si>
    <t>Sweep</t>
  </si>
  <si>
    <t>Daniel</t>
  </si>
  <si>
    <t>Preston</t>
  </si>
  <si>
    <t>Amanda</t>
  </si>
  <si>
    <t>Greaves-Owers</t>
  </si>
  <si>
    <t>Retired</t>
  </si>
  <si>
    <t>Kate</t>
  </si>
  <si>
    <t>Aspey</t>
  </si>
  <si>
    <t>MAR</t>
  </si>
  <si>
    <t>Anna</t>
  </si>
  <si>
    <t>Sykes</t>
  </si>
  <si>
    <t>Jim</t>
  </si>
  <si>
    <t>O'Donnell</t>
  </si>
  <si>
    <t>Civil Service</t>
  </si>
  <si>
    <t>MV80</t>
  </si>
  <si>
    <t>Corris</t>
  </si>
  <si>
    <t>Martyn</t>
  </si>
  <si>
    <t>Scott</t>
  </si>
  <si>
    <t>Staveley</t>
  </si>
  <si>
    <t>Boddy</t>
  </si>
  <si>
    <t>Catherine</t>
  </si>
  <si>
    <t>Broadbent</t>
  </si>
  <si>
    <t>TIME</t>
  </si>
  <si>
    <t xml:space="preserve">Steve </t>
  </si>
  <si>
    <t>Victoria</t>
  </si>
  <si>
    <t>Gaunt</t>
  </si>
  <si>
    <t>DNS</t>
  </si>
  <si>
    <t>Nicola</t>
  </si>
  <si>
    <t>Watson</t>
  </si>
  <si>
    <t>Wood</t>
  </si>
  <si>
    <t>Dennis</t>
  </si>
  <si>
    <t>Nelson</t>
  </si>
  <si>
    <t>Dave</t>
  </si>
  <si>
    <t>Pearson</t>
  </si>
  <si>
    <t>Brown</t>
  </si>
  <si>
    <t>James</t>
  </si>
  <si>
    <t>Wan</t>
  </si>
  <si>
    <t>Matthew</t>
  </si>
  <si>
    <t>Clark</t>
  </si>
  <si>
    <t>Jason</t>
  </si>
  <si>
    <t>Hill</t>
  </si>
  <si>
    <t>Lee</t>
  </si>
  <si>
    <t>Kuklinski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</si>
</sst>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" x14ac:knownFonts="1">
    <font>
      <sz val="11"/>
      <color theme="1"/>
      <name val="Aptos Narrow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8186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9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2" fillId="11" borderId="10" xfId="0" applyFont="1" applyFill="1" applyBorder="1" applyAlignment="1">
      <alignment vertical="center"/>
    </xf>
    <xf numFmtId="0" fontId="1" fillId="12" borderId="19" xfId="0" applyFont="1" applyFill="1" applyBorder="1" applyAlignment="1">
      <alignment horizontal="center"/>
    </xf>
    <xf numFmtId="0" fontId="2" fillId="7" borderId="20" xfId="0" applyFont="1" applyFill="1" applyBorder="1"/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10" borderId="19" xfId="0" applyFont="1" applyFill="1" applyBorder="1"/>
    <xf numFmtId="0" fontId="2" fillId="13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4" borderId="24" xfId="0" applyFont="1" applyFill="1" applyBorder="1"/>
    <xf numFmtId="0" fontId="2" fillId="3" borderId="10" xfId="0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9" borderId="25" xfId="0" applyFont="1" applyFill="1" applyBorder="1" applyAlignment="1">
      <alignment vertical="center"/>
    </xf>
    <xf numFmtId="0" fontId="1" fillId="0" borderId="26" xfId="0" applyFont="1" applyBorder="1" applyAlignment="1">
      <alignment horizontal="center"/>
    </xf>
    <xf numFmtId="0" fontId="2" fillId="4" borderId="19" xfId="0" applyFont="1" applyFill="1" applyBorder="1"/>
    <xf numFmtId="0" fontId="2" fillId="14" borderId="10" xfId="0" applyFont="1" applyFill="1" applyBorder="1" applyAlignment="1">
      <alignment vertical="center"/>
    </xf>
    <xf numFmtId="0" fontId="2" fillId="11" borderId="25" xfId="0" applyFont="1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2" fillId="9" borderId="27" xfId="0" applyFont="1" applyFill="1" applyBorder="1" applyAlignment="1">
      <alignment vertical="center"/>
    </xf>
    <xf numFmtId="0" fontId="2" fillId="0" borderId="19" xfId="0" applyFont="1" applyBorder="1"/>
    <xf numFmtId="0" fontId="2" fillId="14" borderId="27" xfId="0" applyFont="1" applyFill="1" applyBorder="1" applyAlignment="1">
      <alignment vertical="center"/>
    </xf>
    <xf numFmtId="0" fontId="2" fillId="13" borderId="10" xfId="0" applyFont="1" applyFill="1" applyBorder="1"/>
    <xf numFmtId="0" fontId="2" fillId="2" borderId="25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15" borderId="25" xfId="0" applyFont="1" applyFill="1" applyBorder="1"/>
    <xf numFmtId="0" fontId="2" fillId="16" borderId="10" xfId="0" applyFont="1" applyFill="1" applyBorder="1" applyAlignment="1">
      <alignment vertical="center"/>
    </xf>
    <xf numFmtId="0" fontId="2" fillId="16" borderId="25" xfId="0" applyFont="1" applyFill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2" fillId="17" borderId="1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12" borderId="25" xfId="0" applyFont="1" applyFill="1" applyBorder="1" applyAlignment="1">
      <alignment vertical="center"/>
    </xf>
    <xf numFmtId="0" fontId="2" fillId="18" borderId="10" xfId="0" applyFont="1" applyFill="1" applyBorder="1" applyAlignment="1">
      <alignment vertical="center"/>
    </xf>
    <xf numFmtId="0" fontId="2" fillId="18" borderId="27" xfId="0" applyFont="1" applyFill="1" applyBorder="1" applyAlignment="1">
      <alignment vertical="center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19" borderId="10" xfId="0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20" borderId="10" xfId="0" applyFont="1" applyFill="1" applyBorder="1" applyAlignment="1">
      <alignment vertical="center"/>
    </xf>
    <xf numFmtId="0" fontId="3" fillId="0" borderId="21" xfId="0" applyFont="1" applyBorder="1" applyAlignment="1">
      <alignment horizontal="center"/>
    </xf>
    <xf numFmtId="0" fontId="2" fillId="1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21" borderId="27" xfId="0" applyFont="1" applyFill="1" applyBorder="1" applyAlignment="1">
      <alignment vertical="center"/>
    </xf>
    <xf numFmtId="0" fontId="2" fillId="22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3" borderId="27" xfId="0" applyFont="1" applyFill="1" applyBorder="1"/>
    <xf numFmtId="0" fontId="1" fillId="12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28" xfId="0" applyFont="1" applyBorder="1"/>
    <xf numFmtId="0" fontId="1" fillId="0" borderId="28" xfId="0" applyFont="1" applyBorder="1" applyAlignment="1">
      <alignment horizontal="center"/>
    </xf>
    <xf numFmtId="0" fontId="2" fillId="0" borderId="31" xfId="0" applyFont="1" applyBorder="1" applyAlignment="1">
      <alignment vertical="center"/>
    </xf>
    <xf numFmtId="0" fontId="2" fillId="0" borderId="1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21" borderId="10" xfId="0" applyFont="1" applyFill="1" applyBorder="1" applyAlignment="1">
      <alignment vertical="center"/>
    </xf>
    <xf numFmtId="0" fontId="2" fillId="24" borderId="10" xfId="0" applyFont="1" applyFill="1" applyBorder="1" applyAlignment="1">
      <alignment vertical="center"/>
    </xf>
    <xf numFmtId="0" fontId="2" fillId="12" borderId="1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92A4-991C-4D87-96FE-7AD31DD43DC9}">
  <dimension ref="A1:AA102"/>
  <sheetViews>
    <sheetView tabSelected="1" topLeftCell="A43" workbookViewId="0">
      <selection sqref="A1:XFD1048576"/>
    </sheetView>
  </sheetViews>
  <sheetFormatPr defaultRowHeight="11.25" x14ac:dyDescent="0.25"/>
  <cols>
    <col min="1" max="1" width="4.7109375" style="104" customWidth="1"/>
    <col min="2" max="3" width="5.7109375" style="104" customWidth="1"/>
    <col min="4" max="4" width="4.85546875" style="104" customWidth="1"/>
    <col min="5" max="5" width="9" style="7" bestFit="1" customWidth="1"/>
    <col min="6" max="6" width="12.42578125" style="7" bestFit="1" customWidth="1"/>
    <col min="7" max="7" width="5.85546875" style="7" bestFit="1" customWidth="1"/>
    <col min="8" max="8" width="4.140625" style="105" bestFit="1" customWidth="1"/>
    <col min="9" max="9" width="22" style="7" bestFit="1" customWidth="1"/>
    <col min="10" max="10" width="10" style="106" bestFit="1" customWidth="1"/>
    <col min="11" max="11" width="7.85546875" style="107" customWidth="1"/>
    <col min="12" max="12" width="13.140625" style="7" customWidth="1"/>
    <col min="13" max="13" width="4.42578125" style="7" customWidth="1"/>
    <col min="14" max="14" width="4" style="7" bestFit="1" customWidth="1"/>
    <col min="15" max="15" width="22" style="7" bestFit="1" customWidth="1"/>
    <col min="16" max="17" width="2.7109375" style="7" bestFit="1" customWidth="1"/>
    <col min="18" max="18" width="3" style="7" customWidth="1"/>
    <col min="19" max="19" width="6" style="7" bestFit="1" customWidth="1"/>
    <col min="20" max="20" width="12.140625" style="7" bestFit="1" customWidth="1"/>
    <col min="21" max="21" width="4" style="7" bestFit="1" customWidth="1"/>
    <col min="22" max="22" width="22" style="7" bestFit="1" customWidth="1"/>
    <col min="23" max="25" width="2.7109375" style="7" bestFit="1" customWidth="1"/>
    <col min="26" max="26" width="6" style="7" bestFit="1" customWidth="1"/>
    <col min="27" max="27" width="14.5703125" style="7" bestFit="1" customWidth="1"/>
    <col min="28" max="16384" width="9.140625" style="7"/>
  </cols>
  <sheetData>
    <row r="1" spans="1:27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5" t="s">
        <v>10</v>
      </c>
      <c r="L1" s="6" t="s">
        <v>11</v>
      </c>
      <c r="N1" s="8" t="s">
        <v>12</v>
      </c>
      <c r="O1" s="9" t="s">
        <v>13</v>
      </c>
      <c r="P1" s="10" t="s">
        <v>14</v>
      </c>
      <c r="Q1" s="11"/>
      <c r="R1" s="11"/>
      <c r="S1" s="12"/>
      <c r="T1" s="13" t="s">
        <v>15</v>
      </c>
      <c r="U1" s="14" t="s">
        <v>16</v>
      </c>
      <c r="V1" s="9" t="s">
        <v>17</v>
      </c>
      <c r="W1" s="15" t="s">
        <v>18</v>
      </c>
      <c r="X1" s="16"/>
      <c r="Y1" s="16"/>
      <c r="Z1" s="16"/>
      <c r="AA1" s="13" t="s">
        <v>19</v>
      </c>
    </row>
    <row r="2" spans="1:27" ht="12" thickBot="1" x14ac:dyDescent="0.25">
      <c r="A2" s="17">
        <v>1</v>
      </c>
      <c r="B2" s="18">
        <v>1</v>
      </c>
      <c r="C2" s="19"/>
      <c r="D2" s="20">
        <v>42</v>
      </c>
      <c r="E2" s="21" t="s">
        <v>20</v>
      </c>
      <c r="F2" s="21" t="s">
        <v>21</v>
      </c>
      <c r="G2" s="22" t="s">
        <v>22</v>
      </c>
      <c r="H2" s="23">
        <v>29</v>
      </c>
      <c r="I2" s="24" t="s">
        <v>23</v>
      </c>
      <c r="J2" s="22" t="s">
        <v>24</v>
      </c>
      <c r="K2" s="25">
        <v>5.3935185185185183E-2</v>
      </c>
      <c r="L2" s="26" t="s">
        <v>25</v>
      </c>
      <c r="N2" s="27"/>
      <c r="O2" s="28"/>
      <c r="P2" s="29">
        <v>1</v>
      </c>
      <c r="Q2" s="30">
        <v>2</v>
      </c>
      <c r="R2" s="30">
        <v>3</v>
      </c>
      <c r="S2" s="31" t="s">
        <v>26</v>
      </c>
      <c r="T2" s="32"/>
      <c r="U2" s="33"/>
      <c r="V2" s="28"/>
      <c r="W2" s="29">
        <v>1</v>
      </c>
      <c r="X2" s="30">
        <v>2</v>
      </c>
      <c r="Y2" s="30">
        <v>3</v>
      </c>
      <c r="Z2" s="34" t="s">
        <v>26</v>
      </c>
      <c r="AA2" s="32"/>
    </row>
    <row r="3" spans="1:27" x14ac:dyDescent="0.2">
      <c r="A3" s="17">
        <v>2</v>
      </c>
      <c r="B3" s="18">
        <v>2</v>
      </c>
      <c r="C3" s="19"/>
      <c r="D3" s="20">
        <v>11</v>
      </c>
      <c r="E3" s="21" t="s">
        <v>27</v>
      </c>
      <c r="F3" s="21" t="s">
        <v>28</v>
      </c>
      <c r="G3" s="22" t="s">
        <v>22</v>
      </c>
      <c r="H3" s="23">
        <v>28</v>
      </c>
      <c r="I3" s="35" t="s">
        <v>29</v>
      </c>
      <c r="J3" s="22" t="s">
        <v>24</v>
      </c>
      <c r="K3" s="25">
        <v>5.8784722222222224E-2</v>
      </c>
      <c r="L3" s="26" t="s">
        <v>30</v>
      </c>
      <c r="N3" s="36">
        <v>1</v>
      </c>
      <c r="O3" s="37" t="s">
        <v>31</v>
      </c>
      <c r="P3" s="38">
        <v>6</v>
      </c>
      <c r="Q3" s="38">
        <v>8</v>
      </c>
      <c r="R3" s="38">
        <v>13</v>
      </c>
      <c r="S3" s="39">
        <f>SUM(P3:R3)</f>
        <v>27</v>
      </c>
      <c r="T3" s="40" t="s">
        <v>32</v>
      </c>
      <c r="U3" s="36">
        <v>1</v>
      </c>
      <c r="V3" s="41" t="s">
        <v>33</v>
      </c>
      <c r="W3" s="42">
        <v>1</v>
      </c>
      <c r="X3" s="43">
        <v>2</v>
      </c>
      <c r="Y3" s="43">
        <v>10</v>
      </c>
      <c r="Z3" s="44">
        <f>SUM(W3:Y3)</f>
        <v>13</v>
      </c>
      <c r="AA3" s="45" t="s">
        <v>34</v>
      </c>
    </row>
    <row r="4" spans="1:27" x14ac:dyDescent="0.2">
      <c r="A4" s="17">
        <v>3</v>
      </c>
      <c r="B4" s="18">
        <v>3</v>
      </c>
      <c r="C4" s="19"/>
      <c r="D4" s="20">
        <v>74</v>
      </c>
      <c r="E4" s="21" t="s">
        <v>35</v>
      </c>
      <c r="F4" s="21" t="s">
        <v>36</v>
      </c>
      <c r="G4" s="22" t="s">
        <v>22</v>
      </c>
      <c r="H4" s="23">
        <v>45</v>
      </c>
      <c r="I4" s="46" t="s">
        <v>37</v>
      </c>
      <c r="J4" s="22" t="s">
        <v>38</v>
      </c>
      <c r="K4" s="25">
        <v>5.8865740740740739E-2</v>
      </c>
      <c r="L4" s="26" t="s">
        <v>39</v>
      </c>
      <c r="N4" s="36">
        <v>2</v>
      </c>
      <c r="O4" s="35" t="s">
        <v>29</v>
      </c>
      <c r="P4" s="47">
        <v>2</v>
      </c>
      <c r="Q4" s="48">
        <v>4</v>
      </c>
      <c r="R4" s="48">
        <v>23</v>
      </c>
      <c r="S4" s="39">
        <f>SUM(P4:R4)</f>
        <v>29</v>
      </c>
      <c r="T4" s="40" t="s">
        <v>40</v>
      </c>
      <c r="U4" s="36">
        <v>2</v>
      </c>
      <c r="V4" s="49" t="s">
        <v>23</v>
      </c>
      <c r="W4" s="47">
        <v>3</v>
      </c>
      <c r="X4" s="48">
        <v>5</v>
      </c>
      <c r="Y4" s="48">
        <v>14</v>
      </c>
      <c r="Z4" s="50">
        <f>SUM(W4:Y4)</f>
        <v>22</v>
      </c>
      <c r="AA4" s="51" t="s">
        <v>41</v>
      </c>
    </row>
    <row r="5" spans="1:27" x14ac:dyDescent="0.2">
      <c r="A5" s="17">
        <v>4</v>
      </c>
      <c r="B5" s="18">
        <v>4</v>
      </c>
      <c r="C5" s="19"/>
      <c r="D5" s="20">
        <v>4</v>
      </c>
      <c r="E5" s="21" t="s">
        <v>42</v>
      </c>
      <c r="F5" s="21" t="s">
        <v>43</v>
      </c>
      <c r="G5" s="22" t="s">
        <v>22</v>
      </c>
      <c r="H5" s="23">
        <v>51</v>
      </c>
      <c r="I5" s="35" t="s">
        <v>29</v>
      </c>
      <c r="J5" s="22" t="s">
        <v>44</v>
      </c>
      <c r="K5" s="25">
        <v>5.9328703703703703E-2</v>
      </c>
      <c r="L5" s="26" t="s">
        <v>45</v>
      </c>
      <c r="N5" s="36">
        <v>3</v>
      </c>
      <c r="O5" s="52" t="s">
        <v>46</v>
      </c>
      <c r="P5" s="47">
        <v>5</v>
      </c>
      <c r="Q5" s="38">
        <v>16</v>
      </c>
      <c r="R5" s="38">
        <v>17</v>
      </c>
      <c r="S5" s="39">
        <f>SUM(P5:R5)</f>
        <v>38</v>
      </c>
      <c r="T5" s="40" t="s">
        <v>47</v>
      </c>
      <c r="U5" s="36">
        <v>3</v>
      </c>
      <c r="V5" s="53" t="s">
        <v>29</v>
      </c>
      <c r="W5" s="47">
        <v>9</v>
      </c>
      <c r="X5" s="48">
        <v>11</v>
      </c>
      <c r="Y5" s="54">
        <v>19</v>
      </c>
      <c r="Z5" s="50">
        <f>SUM(W5:Y5)</f>
        <v>39</v>
      </c>
      <c r="AA5" s="51" t="s">
        <v>48</v>
      </c>
    </row>
    <row r="6" spans="1:27" x14ac:dyDescent="0.2">
      <c r="A6" s="17">
        <v>5</v>
      </c>
      <c r="B6" s="18">
        <v>5</v>
      </c>
      <c r="C6" s="19"/>
      <c r="D6" s="20">
        <v>20</v>
      </c>
      <c r="E6" s="21" t="s">
        <v>49</v>
      </c>
      <c r="F6" s="21" t="s">
        <v>50</v>
      </c>
      <c r="G6" s="22" t="s">
        <v>22</v>
      </c>
      <c r="H6" s="23">
        <v>40</v>
      </c>
      <c r="I6" s="52" t="s">
        <v>46</v>
      </c>
      <c r="J6" s="22" t="s">
        <v>51</v>
      </c>
      <c r="K6" s="25">
        <v>6.1249999999999999E-2</v>
      </c>
      <c r="L6" s="26" t="s">
        <v>52</v>
      </c>
      <c r="N6" s="36">
        <v>4</v>
      </c>
      <c r="O6" s="55" t="s">
        <v>53</v>
      </c>
      <c r="P6" s="47">
        <v>9</v>
      </c>
      <c r="Q6" s="48">
        <v>14</v>
      </c>
      <c r="R6" s="48">
        <v>27</v>
      </c>
      <c r="S6" s="39">
        <f>SUM(P6:R6)</f>
        <v>50</v>
      </c>
      <c r="T6" s="56"/>
      <c r="U6" s="36">
        <v>4</v>
      </c>
      <c r="V6" s="57" t="s">
        <v>46</v>
      </c>
      <c r="W6" s="47">
        <v>7</v>
      </c>
      <c r="X6" s="48">
        <v>13</v>
      </c>
      <c r="Y6" s="54">
        <v>19</v>
      </c>
      <c r="Z6" s="50">
        <f>SUM(W6:Y6)</f>
        <v>39</v>
      </c>
      <c r="AA6" s="56"/>
    </row>
    <row r="7" spans="1:27" x14ac:dyDescent="0.2">
      <c r="A7" s="17">
        <v>6</v>
      </c>
      <c r="B7" s="18">
        <v>6</v>
      </c>
      <c r="C7" s="19"/>
      <c r="D7" s="20">
        <v>18</v>
      </c>
      <c r="E7" s="21" t="s">
        <v>54</v>
      </c>
      <c r="F7" s="21" t="s">
        <v>55</v>
      </c>
      <c r="G7" s="22" t="s">
        <v>22</v>
      </c>
      <c r="H7" s="23">
        <v>43</v>
      </c>
      <c r="I7" s="22" t="s">
        <v>31</v>
      </c>
      <c r="J7" s="22" t="s">
        <v>51</v>
      </c>
      <c r="K7" s="25">
        <v>6.1840277777777779E-2</v>
      </c>
      <c r="L7" s="26" t="s">
        <v>56</v>
      </c>
      <c r="N7" s="36">
        <v>5</v>
      </c>
      <c r="O7" s="58" t="s">
        <v>33</v>
      </c>
      <c r="P7" s="47">
        <v>18</v>
      </c>
      <c r="Q7" s="48">
        <v>20</v>
      </c>
      <c r="R7" s="48">
        <v>40</v>
      </c>
      <c r="S7" s="39">
        <f>SUM(P7:R7)</f>
        <v>78</v>
      </c>
      <c r="T7" s="56"/>
      <c r="U7" s="36">
        <v>5</v>
      </c>
      <c r="V7" s="59" t="s">
        <v>57</v>
      </c>
      <c r="W7" s="47">
        <v>4</v>
      </c>
      <c r="X7" s="54">
        <v>19</v>
      </c>
      <c r="Y7" s="54">
        <v>19</v>
      </c>
      <c r="Z7" s="50">
        <f>SUM(W7:Y7)</f>
        <v>42</v>
      </c>
      <c r="AA7" s="56"/>
    </row>
    <row r="8" spans="1:27" x14ac:dyDescent="0.2">
      <c r="A8" s="17">
        <v>7</v>
      </c>
      <c r="B8" s="18">
        <v>7</v>
      </c>
      <c r="C8" s="19"/>
      <c r="D8" s="20">
        <v>64</v>
      </c>
      <c r="E8" s="21" t="s">
        <v>58</v>
      </c>
      <c r="F8" s="21" t="s">
        <v>59</v>
      </c>
      <c r="G8" s="22" t="s">
        <v>22</v>
      </c>
      <c r="H8" s="23">
        <v>54</v>
      </c>
      <c r="I8" s="60" t="s">
        <v>57</v>
      </c>
      <c r="J8" s="22" t="s">
        <v>44</v>
      </c>
      <c r="K8" s="25">
        <v>6.2152777777777779E-2</v>
      </c>
      <c r="L8" s="26" t="s">
        <v>60</v>
      </c>
      <c r="N8" s="36">
        <v>6</v>
      </c>
      <c r="O8" s="60" t="s">
        <v>57</v>
      </c>
      <c r="P8" s="47">
        <v>7</v>
      </c>
      <c r="Q8" s="38">
        <v>36</v>
      </c>
      <c r="R8" s="38">
        <v>44</v>
      </c>
      <c r="S8" s="39">
        <f>SUM(P8:R8)</f>
        <v>87</v>
      </c>
      <c r="T8" s="56"/>
      <c r="U8" s="36">
        <v>6</v>
      </c>
      <c r="V8" s="61" t="s">
        <v>61</v>
      </c>
      <c r="W8" s="47">
        <v>6</v>
      </c>
      <c r="X8" s="54">
        <v>19</v>
      </c>
      <c r="Y8" s="54">
        <v>19</v>
      </c>
      <c r="Z8" s="50">
        <f>SUM(W8:Y8)</f>
        <v>44</v>
      </c>
      <c r="AA8" s="56"/>
    </row>
    <row r="9" spans="1:27" x14ac:dyDescent="0.2">
      <c r="A9" s="17">
        <v>8</v>
      </c>
      <c r="B9" s="18">
        <v>8</v>
      </c>
      <c r="C9" s="19"/>
      <c r="D9" s="20">
        <v>15</v>
      </c>
      <c r="E9" s="21" t="s">
        <v>62</v>
      </c>
      <c r="F9" s="21" t="s">
        <v>63</v>
      </c>
      <c r="G9" s="22" t="s">
        <v>22</v>
      </c>
      <c r="H9" s="23">
        <v>38</v>
      </c>
      <c r="I9" s="22" t="s">
        <v>31</v>
      </c>
      <c r="J9" s="22" t="s">
        <v>24</v>
      </c>
      <c r="K9" s="25">
        <v>6.3506944444444449E-2</v>
      </c>
      <c r="L9" s="26" t="s">
        <v>64</v>
      </c>
      <c r="N9" s="36">
        <v>7</v>
      </c>
      <c r="O9" s="62" t="s">
        <v>65</v>
      </c>
      <c r="P9" s="47">
        <v>19</v>
      </c>
      <c r="Q9" s="48">
        <v>21</v>
      </c>
      <c r="R9" s="48">
        <v>61</v>
      </c>
      <c r="S9" s="39">
        <f>SUM(P9:R9)</f>
        <v>101</v>
      </c>
      <c r="T9" s="56"/>
      <c r="U9" s="36">
        <v>7</v>
      </c>
      <c r="V9" s="63" t="s">
        <v>65</v>
      </c>
      <c r="W9" s="47">
        <v>8</v>
      </c>
      <c r="X9" s="48">
        <v>20</v>
      </c>
      <c r="Y9" s="54">
        <v>19</v>
      </c>
      <c r="Z9" s="50">
        <f>SUM(W9:Y9)</f>
        <v>47</v>
      </c>
      <c r="AA9" s="56"/>
    </row>
    <row r="10" spans="1:27" x14ac:dyDescent="0.2">
      <c r="A10" s="17">
        <v>9</v>
      </c>
      <c r="B10" s="18">
        <v>9</v>
      </c>
      <c r="C10" s="19"/>
      <c r="D10" s="20">
        <v>90</v>
      </c>
      <c r="E10" s="21" t="s">
        <v>66</v>
      </c>
      <c r="F10" s="21" t="s">
        <v>67</v>
      </c>
      <c r="G10" s="22" t="s">
        <v>22</v>
      </c>
      <c r="H10" s="23">
        <v>43</v>
      </c>
      <c r="I10" s="24" t="s">
        <v>53</v>
      </c>
      <c r="J10" s="22" t="s">
        <v>51</v>
      </c>
      <c r="K10" s="25">
        <v>6.3761574074074068E-2</v>
      </c>
      <c r="L10" s="26" t="s">
        <v>68</v>
      </c>
      <c r="N10" s="36">
        <v>8</v>
      </c>
      <c r="O10" s="24" t="s">
        <v>23</v>
      </c>
      <c r="P10" s="47">
        <v>1</v>
      </c>
      <c r="Q10" s="48">
        <v>46</v>
      </c>
      <c r="R10" s="48">
        <v>59</v>
      </c>
      <c r="S10" s="39">
        <f>SUM(P10:R10)</f>
        <v>106</v>
      </c>
      <c r="T10" s="56"/>
      <c r="U10" s="36">
        <v>8</v>
      </c>
      <c r="V10" s="49" t="s">
        <v>53</v>
      </c>
      <c r="W10" s="64">
        <v>19</v>
      </c>
      <c r="X10" s="54">
        <v>19</v>
      </c>
      <c r="Y10" s="54">
        <v>19</v>
      </c>
      <c r="Z10" s="50">
        <f>SUM(W10:Y10)</f>
        <v>57</v>
      </c>
      <c r="AA10" s="56"/>
    </row>
    <row r="11" spans="1:27" x14ac:dyDescent="0.2">
      <c r="A11" s="17">
        <v>10</v>
      </c>
      <c r="B11" s="18">
        <v>10</v>
      </c>
      <c r="C11" s="19"/>
      <c r="D11" s="20">
        <v>27</v>
      </c>
      <c r="E11" s="21" t="s">
        <v>69</v>
      </c>
      <c r="F11" s="21" t="s">
        <v>70</v>
      </c>
      <c r="G11" s="22" t="s">
        <v>22</v>
      </c>
      <c r="H11" s="23">
        <v>53</v>
      </c>
      <c r="I11" s="65" t="s">
        <v>71</v>
      </c>
      <c r="J11" s="22" t="s">
        <v>44</v>
      </c>
      <c r="K11" s="25">
        <v>6.3773148148148148E-2</v>
      </c>
      <c r="L11" s="66"/>
      <c r="N11" s="36">
        <v>9</v>
      </c>
      <c r="O11" s="46" t="s">
        <v>37</v>
      </c>
      <c r="P11" s="47">
        <v>3</v>
      </c>
      <c r="Q11" s="48">
        <v>52</v>
      </c>
      <c r="R11" s="48">
        <v>55</v>
      </c>
      <c r="S11" s="39">
        <f>SUM(P11:R11)</f>
        <v>110</v>
      </c>
      <c r="T11" s="56"/>
      <c r="U11" s="36">
        <v>9</v>
      </c>
      <c r="V11" s="67" t="s">
        <v>72</v>
      </c>
      <c r="W11" s="47">
        <v>19</v>
      </c>
      <c r="X11" s="54">
        <v>19</v>
      </c>
      <c r="Y11" s="54">
        <v>19</v>
      </c>
      <c r="Z11" s="50">
        <f>SUM(W11:Y11)</f>
        <v>57</v>
      </c>
      <c r="AA11" s="56"/>
    </row>
    <row r="12" spans="1:27" x14ac:dyDescent="0.2">
      <c r="A12" s="17">
        <v>11</v>
      </c>
      <c r="B12" s="18">
        <v>11</v>
      </c>
      <c r="C12" s="19"/>
      <c r="D12" s="20">
        <v>32</v>
      </c>
      <c r="E12" s="21" t="s">
        <v>73</v>
      </c>
      <c r="F12" s="21" t="s">
        <v>74</v>
      </c>
      <c r="G12" s="22" t="s">
        <v>22</v>
      </c>
      <c r="H12" s="23">
        <v>44</v>
      </c>
      <c r="I12" s="68" t="s">
        <v>75</v>
      </c>
      <c r="J12" s="22" t="s">
        <v>51</v>
      </c>
      <c r="K12" s="25">
        <v>6.4560185185185179E-2</v>
      </c>
      <c r="L12" s="66"/>
      <c r="N12" s="36">
        <v>10</v>
      </c>
      <c r="O12" s="69" t="s">
        <v>75</v>
      </c>
      <c r="P12" s="48">
        <v>11</v>
      </c>
      <c r="Q12" s="48">
        <v>51</v>
      </c>
      <c r="R12" s="48">
        <v>70</v>
      </c>
      <c r="S12" s="39">
        <f>SUM(P12:R12)</f>
        <v>132</v>
      </c>
      <c r="T12" s="56"/>
      <c r="U12" s="70"/>
      <c r="V12" s="71"/>
      <c r="W12" s="47"/>
      <c r="X12" s="48"/>
      <c r="Y12" s="48"/>
      <c r="Z12" s="50"/>
      <c r="AA12" s="56"/>
    </row>
    <row r="13" spans="1:27" x14ac:dyDescent="0.2">
      <c r="A13" s="17">
        <v>12</v>
      </c>
      <c r="B13" s="18">
        <v>12</v>
      </c>
      <c r="C13" s="19"/>
      <c r="D13" s="20">
        <v>12</v>
      </c>
      <c r="E13" s="21" t="s">
        <v>76</v>
      </c>
      <c r="F13" s="21" t="s">
        <v>77</v>
      </c>
      <c r="G13" s="22" t="s">
        <v>22</v>
      </c>
      <c r="H13" s="23">
        <v>29</v>
      </c>
      <c r="I13" s="72" t="s">
        <v>78</v>
      </c>
      <c r="J13" s="22" t="s">
        <v>24</v>
      </c>
      <c r="K13" s="25">
        <v>6.5000000000000002E-2</v>
      </c>
      <c r="L13" s="26" t="s">
        <v>79</v>
      </c>
      <c r="N13" s="36">
        <v>11</v>
      </c>
      <c r="O13" s="21" t="s">
        <v>80</v>
      </c>
      <c r="P13" s="47">
        <v>29</v>
      </c>
      <c r="Q13" s="38">
        <v>53</v>
      </c>
      <c r="R13" s="38">
        <v>77</v>
      </c>
      <c r="S13" s="39">
        <f>SUM(P13:R13)</f>
        <v>159</v>
      </c>
      <c r="T13" s="56"/>
      <c r="U13" s="70"/>
      <c r="V13" s="73"/>
      <c r="W13" s="47"/>
      <c r="X13" s="48"/>
      <c r="Y13" s="48"/>
      <c r="Z13" s="50"/>
      <c r="AA13" s="56"/>
    </row>
    <row r="14" spans="1:27" x14ac:dyDescent="0.2">
      <c r="A14" s="17">
        <v>13</v>
      </c>
      <c r="B14" s="18">
        <v>13</v>
      </c>
      <c r="C14" s="19"/>
      <c r="D14" s="20">
        <v>14</v>
      </c>
      <c r="E14" s="21" t="s">
        <v>81</v>
      </c>
      <c r="F14" s="21" t="s">
        <v>82</v>
      </c>
      <c r="G14" s="22" t="s">
        <v>22</v>
      </c>
      <c r="H14" s="23">
        <v>61</v>
      </c>
      <c r="I14" s="22" t="s">
        <v>31</v>
      </c>
      <c r="J14" s="22" t="s">
        <v>83</v>
      </c>
      <c r="K14" s="25">
        <v>6.5844907407407408E-2</v>
      </c>
      <c r="L14" s="26" t="s">
        <v>84</v>
      </c>
      <c r="N14" s="36">
        <v>12</v>
      </c>
      <c r="O14" s="65" t="s">
        <v>71</v>
      </c>
      <c r="P14" s="47">
        <v>10</v>
      </c>
      <c r="Q14" s="48">
        <v>15</v>
      </c>
      <c r="R14" s="54">
        <v>63</v>
      </c>
      <c r="S14" s="39">
        <f>SUM(P14:R14)</f>
        <v>88</v>
      </c>
      <c r="T14" s="56"/>
      <c r="U14" s="70"/>
      <c r="V14" s="73"/>
      <c r="W14" s="47"/>
      <c r="X14" s="48"/>
      <c r="Y14" s="48"/>
      <c r="Z14" s="50"/>
      <c r="AA14" s="56"/>
    </row>
    <row r="15" spans="1:27" x14ac:dyDescent="0.2">
      <c r="A15" s="17">
        <v>14</v>
      </c>
      <c r="B15" s="18">
        <v>14</v>
      </c>
      <c r="C15" s="19"/>
      <c r="D15" s="20">
        <v>89</v>
      </c>
      <c r="E15" s="21" t="s">
        <v>85</v>
      </c>
      <c r="F15" s="21" t="s">
        <v>86</v>
      </c>
      <c r="G15" s="22" t="s">
        <v>22</v>
      </c>
      <c r="H15" s="23">
        <v>42</v>
      </c>
      <c r="I15" s="24" t="s">
        <v>53</v>
      </c>
      <c r="J15" s="22" t="s">
        <v>51</v>
      </c>
      <c r="K15" s="25">
        <v>6.6319444444444445E-2</v>
      </c>
      <c r="L15" s="66"/>
      <c r="N15" s="36">
        <v>13</v>
      </c>
      <c r="O15" s="74" t="s">
        <v>87</v>
      </c>
      <c r="P15" s="47">
        <v>26</v>
      </c>
      <c r="Q15" s="48">
        <v>42</v>
      </c>
      <c r="R15" s="54">
        <v>63</v>
      </c>
      <c r="S15" s="39">
        <f>SUM(P15:R15)</f>
        <v>131</v>
      </c>
      <c r="T15" s="56"/>
      <c r="U15" s="70"/>
      <c r="V15" s="73"/>
      <c r="W15" s="47"/>
      <c r="X15" s="48"/>
      <c r="Y15" s="48"/>
      <c r="Z15" s="50"/>
      <c r="AA15" s="56"/>
    </row>
    <row r="16" spans="1:27" x14ac:dyDescent="0.2">
      <c r="A16" s="17">
        <v>15</v>
      </c>
      <c r="B16" s="18">
        <v>15</v>
      </c>
      <c r="C16" s="19"/>
      <c r="D16" s="20">
        <v>26</v>
      </c>
      <c r="E16" s="21" t="s">
        <v>88</v>
      </c>
      <c r="F16" s="21" t="s">
        <v>89</v>
      </c>
      <c r="G16" s="22" t="s">
        <v>22</v>
      </c>
      <c r="H16" s="23">
        <v>38</v>
      </c>
      <c r="I16" s="65" t="s">
        <v>71</v>
      </c>
      <c r="J16" s="22" t="s">
        <v>24</v>
      </c>
      <c r="K16" s="25">
        <v>6.6458333333333328E-2</v>
      </c>
      <c r="L16" s="26" t="s">
        <v>90</v>
      </c>
      <c r="N16" s="36">
        <v>14</v>
      </c>
      <c r="O16" s="72" t="s">
        <v>78</v>
      </c>
      <c r="P16" s="47">
        <v>12</v>
      </c>
      <c r="Q16" s="75">
        <v>63</v>
      </c>
      <c r="R16" s="75">
        <v>63</v>
      </c>
      <c r="S16" s="39">
        <f>SUM(P16:R16)</f>
        <v>138</v>
      </c>
      <c r="T16" s="56"/>
      <c r="U16" s="70"/>
      <c r="V16" s="73"/>
      <c r="W16" s="47"/>
      <c r="X16" s="48"/>
      <c r="Y16" s="48"/>
      <c r="Z16" s="50"/>
      <c r="AA16" s="56"/>
    </row>
    <row r="17" spans="1:27" x14ac:dyDescent="0.2">
      <c r="A17" s="17">
        <v>16</v>
      </c>
      <c r="B17" s="19"/>
      <c r="C17" s="23">
        <v>1</v>
      </c>
      <c r="D17" s="20">
        <v>49</v>
      </c>
      <c r="E17" s="21" t="s">
        <v>91</v>
      </c>
      <c r="F17" s="21" t="s">
        <v>92</v>
      </c>
      <c r="G17" s="46" t="s">
        <v>93</v>
      </c>
      <c r="H17" s="23">
        <v>39</v>
      </c>
      <c r="I17" s="76" t="s">
        <v>33</v>
      </c>
      <c r="J17" s="22" t="s">
        <v>94</v>
      </c>
      <c r="K17" s="25">
        <v>6.6469907407407408E-2</v>
      </c>
      <c r="L17" s="77" t="s">
        <v>95</v>
      </c>
      <c r="N17" s="36">
        <v>15</v>
      </c>
      <c r="O17" s="78" t="s">
        <v>96</v>
      </c>
      <c r="P17" s="48">
        <v>22</v>
      </c>
      <c r="Q17" s="54">
        <v>63</v>
      </c>
      <c r="R17" s="54">
        <v>63</v>
      </c>
      <c r="S17" s="39">
        <f>SUM(P17:R17)</f>
        <v>148</v>
      </c>
      <c r="T17" s="56"/>
      <c r="U17" s="70"/>
      <c r="V17" s="73"/>
      <c r="W17" s="47"/>
      <c r="X17" s="48"/>
      <c r="Y17" s="54"/>
      <c r="Z17" s="50"/>
      <c r="AA17" s="56"/>
    </row>
    <row r="18" spans="1:27" x14ac:dyDescent="0.2">
      <c r="A18" s="17">
        <v>17</v>
      </c>
      <c r="B18" s="18">
        <v>16</v>
      </c>
      <c r="C18" s="19"/>
      <c r="D18" s="20">
        <v>25</v>
      </c>
      <c r="E18" s="21" t="s">
        <v>97</v>
      </c>
      <c r="F18" s="21" t="s">
        <v>98</v>
      </c>
      <c r="G18" s="22" t="s">
        <v>22</v>
      </c>
      <c r="H18" s="23">
        <v>54</v>
      </c>
      <c r="I18" s="52" t="s">
        <v>46</v>
      </c>
      <c r="J18" s="22" t="s">
        <v>44</v>
      </c>
      <c r="K18" s="25">
        <v>6.6817129629629629E-2</v>
      </c>
      <c r="L18" s="66"/>
      <c r="N18" s="36">
        <v>16</v>
      </c>
      <c r="O18" s="60" t="s">
        <v>99</v>
      </c>
      <c r="P18" s="47">
        <v>24</v>
      </c>
      <c r="Q18" s="54">
        <v>63</v>
      </c>
      <c r="R18" s="54">
        <v>63</v>
      </c>
      <c r="S18" s="39">
        <f>SUM(P18:R18)</f>
        <v>150</v>
      </c>
      <c r="T18" s="56"/>
      <c r="U18" s="70"/>
      <c r="V18" s="73"/>
      <c r="W18" s="47"/>
      <c r="X18" s="48"/>
      <c r="Y18" s="48"/>
      <c r="Z18" s="50"/>
      <c r="AA18" s="56"/>
    </row>
    <row r="19" spans="1:27" x14ac:dyDescent="0.2">
      <c r="A19" s="17">
        <v>18</v>
      </c>
      <c r="B19" s="18">
        <v>17</v>
      </c>
      <c r="C19" s="19"/>
      <c r="D19" s="20">
        <v>24</v>
      </c>
      <c r="E19" s="21" t="s">
        <v>81</v>
      </c>
      <c r="F19" s="21" t="s">
        <v>100</v>
      </c>
      <c r="G19" s="22" t="s">
        <v>22</v>
      </c>
      <c r="H19" s="23">
        <v>46</v>
      </c>
      <c r="I19" s="52" t="s">
        <v>46</v>
      </c>
      <c r="J19" s="22" t="s">
        <v>38</v>
      </c>
      <c r="K19" s="25">
        <v>6.7789351851851851E-2</v>
      </c>
      <c r="L19" s="26" t="s">
        <v>101</v>
      </c>
      <c r="N19" s="36">
        <v>17</v>
      </c>
      <c r="O19" s="79" t="s">
        <v>102</v>
      </c>
      <c r="P19" s="47">
        <v>33</v>
      </c>
      <c r="Q19" s="48">
        <v>54</v>
      </c>
      <c r="R19" s="54">
        <v>63</v>
      </c>
      <c r="S19" s="39">
        <f>SUM(P19:R19)</f>
        <v>150</v>
      </c>
      <c r="T19" s="56"/>
      <c r="U19" s="70"/>
      <c r="V19" s="73"/>
      <c r="W19" s="47"/>
      <c r="X19" s="48"/>
      <c r="Y19" s="48"/>
      <c r="Z19" s="50"/>
      <c r="AA19" s="56"/>
    </row>
    <row r="20" spans="1:27" x14ac:dyDescent="0.2">
      <c r="A20" s="17">
        <v>19</v>
      </c>
      <c r="B20" s="18">
        <v>18</v>
      </c>
      <c r="C20" s="19"/>
      <c r="D20" s="20">
        <v>56</v>
      </c>
      <c r="E20" s="21" t="s">
        <v>103</v>
      </c>
      <c r="F20" s="21" t="s">
        <v>104</v>
      </c>
      <c r="G20" s="22" t="s">
        <v>22</v>
      </c>
      <c r="H20" s="23">
        <v>58</v>
      </c>
      <c r="I20" s="76" t="s">
        <v>33</v>
      </c>
      <c r="J20" s="22" t="s">
        <v>105</v>
      </c>
      <c r="K20" s="25">
        <v>6.9201388888888896E-2</v>
      </c>
      <c r="L20" s="26" t="s">
        <v>106</v>
      </c>
      <c r="N20" s="36">
        <v>18</v>
      </c>
      <c r="O20" s="80" t="s">
        <v>107</v>
      </c>
      <c r="P20" s="47">
        <v>31</v>
      </c>
      <c r="Q20" s="54">
        <v>63</v>
      </c>
      <c r="R20" s="54">
        <v>63</v>
      </c>
      <c r="S20" s="39">
        <f>SUM(P20:R20)</f>
        <v>157</v>
      </c>
      <c r="T20" s="56"/>
      <c r="U20" s="70"/>
      <c r="V20" s="73"/>
      <c r="W20" s="47"/>
      <c r="X20" s="48"/>
      <c r="Y20" s="48"/>
      <c r="Z20" s="50"/>
      <c r="AA20" s="56"/>
    </row>
    <row r="21" spans="1:27" x14ac:dyDescent="0.2">
      <c r="A21" s="17">
        <v>20</v>
      </c>
      <c r="B21" s="18">
        <v>19</v>
      </c>
      <c r="C21" s="19"/>
      <c r="D21" s="20">
        <v>71</v>
      </c>
      <c r="E21" s="21" t="s">
        <v>108</v>
      </c>
      <c r="F21" s="21" t="s">
        <v>109</v>
      </c>
      <c r="G21" s="22" t="s">
        <v>22</v>
      </c>
      <c r="H21" s="23">
        <v>28</v>
      </c>
      <c r="I21" s="62" t="s">
        <v>65</v>
      </c>
      <c r="J21" s="22" t="s">
        <v>24</v>
      </c>
      <c r="K21" s="25">
        <v>7.0624999999999993E-2</v>
      </c>
      <c r="L21" s="66"/>
      <c r="N21" s="36">
        <v>19</v>
      </c>
      <c r="O21" s="74" t="s">
        <v>110</v>
      </c>
      <c r="P21" s="47">
        <v>35</v>
      </c>
      <c r="Q21" s="54">
        <v>63</v>
      </c>
      <c r="R21" s="54">
        <v>63</v>
      </c>
      <c r="S21" s="39">
        <f>SUM(P21:R21)</f>
        <v>161</v>
      </c>
      <c r="T21" s="56"/>
      <c r="U21" s="70"/>
      <c r="V21" s="73"/>
      <c r="W21" s="47"/>
      <c r="X21" s="48"/>
      <c r="Y21" s="48"/>
      <c r="Z21" s="50"/>
      <c r="AA21" s="56"/>
    </row>
    <row r="22" spans="1:27" x14ac:dyDescent="0.2">
      <c r="A22" s="17">
        <v>21</v>
      </c>
      <c r="B22" s="18">
        <v>20</v>
      </c>
      <c r="C22" s="19"/>
      <c r="D22" s="20">
        <v>46</v>
      </c>
      <c r="E22" s="21" t="s">
        <v>111</v>
      </c>
      <c r="F22" s="21" t="s">
        <v>112</v>
      </c>
      <c r="G22" s="22" t="s">
        <v>22</v>
      </c>
      <c r="H22" s="23">
        <v>48</v>
      </c>
      <c r="I22" s="76" t="s">
        <v>33</v>
      </c>
      <c r="J22" s="22" t="s">
        <v>38</v>
      </c>
      <c r="K22" s="25">
        <v>7.1736111111111112E-2</v>
      </c>
      <c r="L22" s="66"/>
      <c r="N22" s="36">
        <v>20</v>
      </c>
      <c r="O22" s="81" t="s">
        <v>113</v>
      </c>
      <c r="P22" s="47">
        <v>38</v>
      </c>
      <c r="Q22" s="38">
        <v>64</v>
      </c>
      <c r="R22" s="54">
        <v>63</v>
      </c>
      <c r="S22" s="39">
        <f>SUM(P22:R22)</f>
        <v>165</v>
      </c>
      <c r="T22" s="56"/>
      <c r="U22" s="70"/>
      <c r="V22" s="73"/>
      <c r="W22" s="47"/>
      <c r="X22" s="48"/>
      <c r="Y22" s="48"/>
      <c r="Z22" s="50"/>
      <c r="AA22" s="56"/>
    </row>
    <row r="23" spans="1:27" ht="12" thickBot="1" x14ac:dyDescent="0.25">
      <c r="A23" s="17">
        <v>22</v>
      </c>
      <c r="B23" s="18">
        <v>21</v>
      </c>
      <c r="C23" s="19"/>
      <c r="D23" s="20">
        <v>70</v>
      </c>
      <c r="E23" s="21" t="s">
        <v>114</v>
      </c>
      <c r="F23" s="21" t="s">
        <v>115</v>
      </c>
      <c r="G23" s="22" t="s">
        <v>22</v>
      </c>
      <c r="H23" s="23">
        <v>44</v>
      </c>
      <c r="I23" s="62" t="s">
        <v>65</v>
      </c>
      <c r="J23" s="22" t="s">
        <v>51</v>
      </c>
      <c r="K23" s="25">
        <v>7.18287037037037E-2</v>
      </c>
      <c r="L23" s="66"/>
      <c r="N23" s="82">
        <v>21</v>
      </c>
      <c r="O23" s="83" t="s">
        <v>116</v>
      </c>
      <c r="P23" s="84">
        <v>56</v>
      </c>
      <c r="Q23" s="85">
        <v>63</v>
      </c>
      <c r="R23" s="85">
        <v>63</v>
      </c>
      <c r="S23" s="86">
        <f>SUM(P23:R23)</f>
        <v>182</v>
      </c>
      <c r="T23" s="87"/>
      <c r="U23" s="88"/>
      <c r="V23" s="89"/>
      <c r="W23" s="90"/>
      <c r="X23" s="84"/>
      <c r="Y23" s="84"/>
      <c r="Z23" s="91"/>
      <c r="AA23" s="87"/>
    </row>
    <row r="24" spans="1:27" x14ac:dyDescent="0.25">
      <c r="A24" s="17">
        <v>23</v>
      </c>
      <c r="B24" s="18">
        <v>22</v>
      </c>
      <c r="C24" s="19"/>
      <c r="D24" s="20">
        <v>73</v>
      </c>
      <c r="E24" s="21" t="s">
        <v>117</v>
      </c>
      <c r="F24" s="21" t="s">
        <v>118</v>
      </c>
      <c r="G24" s="22" t="s">
        <v>22</v>
      </c>
      <c r="H24" s="23">
        <v>31</v>
      </c>
      <c r="I24" s="92" t="s">
        <v>96</v>
      </c>
      <c r="J24" s="22" t="s">
        <v>24</v>
      </c>
      <c r="K24" s="25">
        <v>7.2337962962962965E-2</v>
      </c>
      <c r="L24" s="66"/>
    </row>
    <row r="25" spans="1:27" x14ac:dyDescent="0.25">
      <c r="A25" s="17">
        <v>24</v>
      </c>
      <c r="B25" s="18">
        <v>23</v>
      </c>
      <c r="C25" s="19"/>
      <c r="D25" s="20">
        <v>9</v>
      </c>
      <c r="E25" s="21" t="s">
        <v>119</v>
      </c>
      <c r="F25" s="21" t="s">
        <v>120</v>
      </c>
      <c r="G25" s="22" t="s">
        <v>22</v>
      </c>
      <c r="H25" s="23">
        <v>48</v>
      </c>
      <c r="I25" s="35" t="s">
        <v>29</v>
      </c>
      <c r="J25" s="22" t="s">
        <v>38</v>
      </c>
      <c r="K25" s="25">
        <v>7.2453703703703701E-2</v>
      </c>
      <c r="L25" s="66"/>
    </row>
    <row r="26" spans="1:27" x14ac:dyDescent="0.25">
      <c r="A26" s="17">
        <v>25</v>
      </c>
      <c r="B26" s="18">
        <v>24</v>
      </c>
      <c r="C26" s="19"/>
      <c r="D26" s="20">
        <v>1</v>
      </c>
      <c r="E26" s="21" t="s">
        <v>121</v>
      </c>
      <c r="F26" s="21" t="s">
        <v>122</v>
      </c>
      <c r="G26" s="22" t="s">
        <v>22</v>
      </c>
      <c r="H26" s="23">
        <v>45</v>
      </c>
      <c r="I26" s="60" t="s">
        <v>99</v>
      </c>
      <c r="J26" s="22" t="s">
        <v>38</v>
      </c>
      <c r="K26" s="25">
        <v>7.3865740740740746E-2</v>
      </c>
      <c r="L26" s="66"/>
    </row>
    <row r="27" spans="1:27" x14ac:dyDescent="0.25">
      <c r="A27" s="17">
        <v>26</v>
      </c>
      <c r="B27" s="18">
        <v>25</v>
      </c>
      <c r="C27" s="19"/>
      <c r="D27" s="20">
        <v>2</v>
      </c>
      <c r="E27" s="21" t="s">
        <v>20</v>
      </c>
      <c r="F27" s="21" t="s">
        <v>123</v>
      </c>
      <c r="G27" s="22" t="s">
        <v>22</v>
      </c>
      <c r="H27" s="23">
        <v>52</v>
      </c>
      <c r="I27" s="35" t="s">
        <v>29</v>
      </c>
      <c r="J27" s="22" t="s">
        <v>44</v>
      </c>
      <c r="K27" s="25">
        <v>7.4259259259259261E-2</v>
      </c>
      <c r="L27" s="66"/>
    </row>
    <row r="28" spans="1:27" ht="14.25" customHeight="1" x14ac:dyDescent="0.25">
      <c r="A28" s="17">
        <v>27</v>
      </c>
      <c r="B28" s="18">
        <v>26</v>
      </c>
      <c r="C28" s="19"/>
      <c r="D28" s="20">
        <v>58</v>
      </c>
      <c r="E28" s="21" t="s">
        <v>121</v>
      </c>
      <c r="F28" s="21" t="s">
        <v>124</v>
      </c>
      <c r="G28" s="22" t="s">
        <v>22</v>
      </c>
      <c r="H28" s="23">
        <v>58</v>
      </c>
      <c r="I28" s="74" t="s">
        <v>87</v>
      </c>
      <c r="J28" s="22" t="s">
        <v>105</v>
      </c>
      <c r="K28" s="25">
        <v>7.4432870370370371E-2</v>
      </c>
      <c r="L28" s="66"/>
    </row>
    <row r="29" spans="1:27" ht="14.25" customHeight="1" x14ac:dyDescent="0.25">
      <c r="A29" s="17">
        <v>28</v>
      </c>
      <c r="B29" s="18">
        <v>27</v>
      </c>
      <c r="C29" s="19"/>
      <c r="D29" s="20">
        <v>77</v>
      </c>
      <c r="E29" s="21" t="s">
        <v>88</v>
      </c>
      <c r="F29" s="21" t="s">
        <v>125</v>
      </c>
      <c r="G29" s="22" t="s">
        <v>22</v>
      </c>
      <c r="H29" s="23">
        <v>46</v>
      </c>
      <c r="I29" s="24" t="s">
        <v>53</v>
      </c>
      <c r="J29" s="22" t="s">
        <v>38</v>
      </c>
      <c r="K29" s="25">
        <v>7.464120370370371E-2</v>
      </c>
      <c r="L29" s="66"/>
    </row>
    <row r="30" spans="1:27" ht="14.25" customHeight="1" x14ac:dyDescent="0.25">
      <c r="A30" s="17">
        <v>29</v>
      </c>
      <c r="B30" s="18">
        <v>28</v>
      </c>
      <c r="C30" s="19"/>
      <c r="D30" s="20">
        <v>17</v>
      </c>
      <c r="E30" s="21" t="s">
        <v>126</v>
      </c>
      <c r="F30" s="21" t="s">
        <v>127</v>
      </c>
      <c r="G30" s="22" t="s">
        <v>22</v>
      </c>
      <c r="H30" s="23">
        <v>60</v>
      </c>
      <c r="I30" s="22" t="s">
        <v>31</v>
      </c>
      <c r="J30" s="22" t="s">
        <v>83</v>
      </c>
      <c r="K30" s="25">
        <v>7.4872685185185181E-2</v>
      </c>
      <c r="L30" s="66"/>
    </row>
    <row r="31" spans="1:27" ht="14.25" customHeight="1" x14ac:dyDescent="0.25">
      <c r="A31" s="17">
        <v>30</v>
      </c>
      <c r="B31" s="18">
        <v>29</v>
      </c>
      <c r="C31" s="19"/>
      <c r="D31" s="20">
        <v>93</v>
      </c>
      <c r="E31" s="21" t="s">
        <v>128</v>
      </c>
      <c r="F31" s="21" t="s">
        <v>129</v>
      </c>
      <c r="G31" s="22" t="s">
        <v>22</v>
      </c>
      <c r="H31" s="23">
        <v>66</v>
      </c>
      <c r="I31" s="21" t="s">
        <v>80</v>
      </c>
      <c r="J31" s="22" t="s">
        <v>130</v>
      </c>
      <c r="K31" s="25">
        <v>7.586805555555555E-2</v>
      </c>
      <c r="L31" s="26" t="s">
        <v>131</v>
      </c>
    </row>
    <row r="32" spans="1:27" ht="14.25" customHeight="1" x14ac:dyDescent="0.25">
      <c r="A32" s="17">
        <v>31</v>
      </c>
      <c r="B32" s="19"/>
      <c r="C32" s="23">
        <v>2</v>
      </c>
      <c r="D32" s="20">
        <v>44</v>
      </c>
      <c r="E32" s="21" t="s">
        <v>132</v>
      </c>
      <c r="F32" s="21" t="s">
        <v>133</v>
      </c>
      <c r="G32" s="46" t="s">
        <v>93</v>
      </c>
      <c r="H32" s="23">
        <v>48</v>
      </c>
      <c r="I32" s="76" t="s">
        <v>33</v>
      </c>
      <c r="J32" s="22" t="s">
        <v>134</v>
      </c>
      <c r="K32" s="25">
        <v>7.6388888888888895E-2</v>
      </c>
      <c r="L32" s="77" t="s">
        <v>135</v>
      </c>
    </row>
    <row r="33" spans="1:12" ht="14.25" customHeight="1" x14ac:dyDescent="0.25">
      <c r="A33" s="17">
        <v>32</v>
      </c>
      <c r="B33" s="19"/>
      <c r="C33" s="23">
        <v>3</v>
      </c>
      <c r="D33" s="20">
        <v>39</v>
      </c>
      <c r="E33" s="21" t="s">
        <v>136</v>
      </c>
      <c r="F33" s="21" t="s">
        <v>137</v>
      </c>
      <c r="G33" s="46" t="s">
        <v>93</v>
      </c>
      <c r="H33" s="23">
        <v>29</v>
      </c>
      <c r="I33" s="24" t="s">
        <v>23</v>
      </c>
      <c r="J33" s="22" t="s">
        <v>94</v>
      </c>
      <c r="K33" s="25">
        <v>7.7638888888888882E-2</v>
      </c>
      <c r="L33" s="77" t="s">
        <v>138</v>
      </c>
    </row>
    <row r="34" spans="1:12" ht="14.25" customHeight="1" x14ac:dyDescent="0.25">
      <c r="A34" s="17">
        <v>33</v>
      </c>
      <c r="B34" s="18">
        <v>30</v>
      </c>
      <c r="C34" s="19"/>
      <c r="D34" s="20">
        <v>10</v>
      </c>
      <c r="E34" s="21" t="s">
        <v>139</v>
      </c>
      <c r="F34" s="21" t="s">
        <v>140</v>
      </c>
      <c r="G34" s="22" t="s">
        <v>22</v>
      </c>
      <c r="H34" s="23">
        <v>28</v>
      </c>
      <c r="I34" s="35" t="s">
        <v>29</v>
      </c>
      <c r="J34" s="22" t="s">
        <v>24</v>
      </c>
      <c r="K34" s="25">
        <v>7.8032407407407411E-2</v>
      </c>
      <c r="L34" s="66"/>
    </row>
    <row r="35" spans="1:12" ht="14.25" customHeight="1" x14ac:dyDescent="0.25">
      <c r="A35" s="17">
        <v>34</v>
      </c>
      <c r="B35" s="19"/>
      <c r="C35" s="23">
        <v>4</v>
      </c>
      <c r="D35" s="20">
        <v>62</v>
      </c>
      <c r="E35" s="21" t="s">
        <v>141</v>
      </c>
      <c r="F35" s="21" t="s">
        <v>142</v>
      </c>
      <c r="G35" s="46" t="s">
        <v>93</v>
      </c>
      <c r="H35" s="23">
        <v>42</v>
      </c>
      <c r="I35" s="60" t="s">
        <v>57</v>
      </c>
      <c r="J35" s="22" t="s">
        <v>143</v>
      </c>
      <c r="K35" s="25">
        <v>7.8819444444444442E-2</v>
      </c>
      <c r="L35" s="77" t="s">
        <v>144</v>
      </c>
    </row>
    <row r="36" spans="1:12" ht="14.25" customHeight="1" x14ac:dyDescent="0.25">
      <c r="A36" s="17">
        <v>35</v>
      </c>
      <c r="B36" s="18">
        <v>31</v>
      </c>
      <c r="C36" s="19"/>
      <c r="D36" s="20">
        <v>60</v>
      </c>
      <c r="E36" s="21" t="s">
        <v>145</v>
      </c>
      <c r="F36" s="21" t="s">
        <v>146</v>
      </c>
      <c r="G36" s="22" t="s">
        <v>22</v>
      </c>
      <c r="H36" s="23">
        <v>54</v>
      </c>
      <c r="I36" s="80" t="s">
        <v>107</v>
      </c>
      <c r="J36" s="22" t="s">
        <v>44</v>
      </c>
      <c r="K36" s="25">
        <v>7.8842592592592589E-2</v>
      </c>
      <c r="L36" s="66"/>
    </row>
    <row r="37" spans="1:12" ht="14.25" customHeight="1" x14ac:dyDescent="0.25">
      <c r="A37" s="17">
        <v>36</v>
      </c>
      <c r="B37" s="18">
        <v>32</v>
      </c>
      <c r="C37" s="19"/>
      <c r="D37" s="20">
        <v>85</v>
      </c>
      <c r="E37" s="21" t="s">
        <v>147</v>
      </c>
      <c r="F37" s="21" t="s">
        <v>148</v>
      </c>
      <c r="G37" s="22" t="s">
        <v>22</v>
      </c>
      <c r="H37" s="23">
        <v>31</v>
      </c>
      <c r="I37" s="24" t="s">
        <v>53</v>
      </c>
      <c r="J37" s="22" t="s">
        <v>24</v>
      </c>
      <c r="K37" s="25">
        <v>7.9340277777777773E-2</v>
      </c>
      <c r="L37" s="66"/>
    </row>
    <row r="38" spans="1:12" ht="14.25" customHeight="1" x14ac:dyDescent="0.25">
      <c r="A38" s="17">
        <v>37</v>
      </c>
      <c r="B38" s="18">
        <v>33</v>
      </c>
      <c r="C38" s="19"/>
      <c r="D38" s="20">
        <v>34</v>
      </c>
      <c r="E38" s="21" t="s">
        <v>149</v>
      </c>
      <c r="F38" s="21" t="s">
        <v>150</v>
      </c>
      <c r="G38" s="22" t="s">
        <v>22</v>
      </c>
      <c r="H38" s="23">
        <v>55</v>
      </c>
      <c r="I38" s="79" t="s">
        <v>102</v>
      </c>
      <c r="J38" s="22" t="s">
        <v>105</v>
      </c>
      <c r="K38" s="25">
        <v>8.0324074074074076E-2</v>
      </c>
      <c r="L38" s="66"/>
    </row>
    <row r="39" spans="1:12" ht="14.25" customHeight="1" x14ac:dyDescent="0.25">
      <c r="A39" s="17">
        <v>38</v>
      </c>
      <c r="B39" s="19"/>
      <c r="C39" s="23">
        <v>5</v>
      </c>
      <c r="D39" s="20">
        <v>37</v>
      </c>
      <c r="E39" s="21" t="s">
        <v>151</v>
      </c>
      <c r="F39" s="21" t="s">
        <v>152</v>
      </c>
      <c r="G39" s="46" t="s">
        <v>93</v>
      </c>
      <c r="H39" s="23">
        <v>55</v>
      </c>
      <c r="I39" s="24" t="s">
        <v>23</v>
      </c>
      <c r="J39" s="22" t="s">
        <v>153</v>
      </c>
      <c r="K39" s="25">
        <v>8.0347222222222223E-2</v>
      </c>
      <c r="L39" s="77" t="s">
        <v>154</v>
      </c>
    </row>
    <row r="40" spans="1:12" ht="14.25" customHeight="1" x14ac:dyDescent="0.25">
      <c r="A40" s="17">
        <v>39</v>
      </c>
      <c r="B40" s="18">
        <v>34</v>
      </c>
      <c r="C40" s="19"/>
      <c r="D40" s="20">
        <v>3</v>
      </c>
      <c r="E40" s="21" t="s">
        <v>155</v>
      </c>
      <c r="F40" s="21" t="s">
        <v>156</v>
      </c>
      <c r="G40" s="22" t="s">
        <v>22</v>
      </c>
      <c r="H40" s="23">
        <v>49</v>
      </c>
      <c r="I40" s="35" t="s">
        <v>29</v>
      </c>
      <c r="J40" s="22" t="s">
        <v>38</v>
      </c>
      <c r="K40" s="25">
        <v>8.0358796296296303E-2</v>
      </c>
      <c r="L40" s="66"/>
    </row>
    <row r="41" spans="1:12" ht="14.25" customHeight="1" x14ac:dyDescent="0.25">
      <c r="A41" s="17">
        <v>40</v>
      </c>
      <c r="B41" s="18">
        <v>35</v>
      </c>
      <c r="C41" s="19"/>
      <c r="D41" s="20">
        <v>28</v>
      </c>
      <c r="E41" s="21" t="s">
        <v>155</v>
      </c>
      <c r="F41" s="21" t="s">
        <v>157</v>
      </c>
      <c r="G41" s="22" t="s">
        <v>22</v>
      </c>
      <c r="H41" s="23">
        <v>60</v>
      </c>
      <c r="I41" s="74" t="s">
        <v>110</v>
      </c>
      <c r="J41" s="22" t="s">
        <v>83</v>
      </c>
      <c r="K41" s="25">
        <v>8.0810185185185179E-2</v>
      </c>
      <c r="L41" s="66"/>
    </row>
    <row r="42" spans="1:12" ht="14.25" customHeight="1" x14ac:dyDescent="0.25">
      <c r="A42" s="17">
        <v>41</v>
      </c>
      <c r="B42" s="18">
        <v>36</v>
      </c>
      <c r="C42" s="19"/>
      <c r="D42" s="20">
        <v>63</v>
      </c>
      <c r="E42" s="21" t="s">
        <v>128</v>
      </c>
      <c r="F42" s="21" t="s">
        <v>158</v>
      </c>
      <c r="G42" s="22" t="s">
        <v>22</v>
      </c>
      <c r="H42" s="23">
        <v>70</v>
      </c>
      <c r="I42" s="60" t="s">
        <v>57</v>
      </c>
      <c r="J42" s="22" t="s">
        <v>159</v>
      </c>
      <c r="K42" s="25">
        <v>8.082175925925926E-2</v>
      </c>
      <c r="L42" s="26" t="s">
        <v>160</v>
      </c>
    </row>
    <row r="43" spans="1:12" ht="14.25" customHeight="1" x14ac:dyDescent="0.25">
      <c r="A43" s="17">
        <v>42</v>
      </c>
      <c r="B43" s="18">
        <v>37</v>
      </c>
      <c r="C43" s="19"/>
      <c r="D43" s="20">
        <v>5</v>
      </c>
      <c r="E43" s="21" t="s">
        <v>66</v>
      </c>
      <c r="F43" s="21" t="s">
        <v>161</v>
      </c>
      <c r="G43" s="22" t="s">
        <v>22</v>
      </c>
      <c r="H43" s="23">
        <v>58</v>
      </c>
      <c r="I43" s="35" t="s">
        <v>29</v>
      </c>
      <c r="J43" s="22" t="s">
        <v>105</v>
      </c>
      <c r="K43" s="25">
        <v>8.1585648148148143E-2</v>
      </c>
      <c r="L43" s="66"/>
    </row>
    <row r="44" spans="1:12" ht="14.25" customHeight="1" x14ac:dyDescent="0.25">
      <c r="A44" s="17">
        <v>43</v>
      </c>
      <c r="B44" s="18">
        <v>38</v>
      </c>
      <c r="C44" s="19"/>
      <c r="D44" s="20">
        <v>72</v>
      </c>
      <c r="E44" s="21" t="s">
        <v>162</v>
      </c>
      <c r="F44" s="21" t="s">
        <v>163</v>
      </c>
      <c r="G44" s="22" t="s">
        <v>22</v>
      </c>
      <c r="H44" s="23">
        <v>66</v>
      </c>
      <c r="I44" s="21" t="s">
        <v>113</v>
      </c>
      <c r="J44" s="22" t="s">
        <v>130</v>
      </c>
      <c r="K44" s="25">
        <v>8.2037037037037033E-2</v>
      </c>
      <c r="L44" s="66"/>
    </row>
    <row r="45" spans="1:12" ht="14.25" customHeight="1" x14ac:dyDescent="0.25">
      <c r="A45" s="17">
        <v>44</v>
      </c>
      <c r="B45" s="18">
        <v>39</v>
      </c>
      <c r="C45" s="19"/>
      <c r="D45" s="20">
        <v>16</v>
      </c>
      <c r="E45" s="21" t="s">
        <v>164</v>
      </c>
      <c r="F45" s="21" t="s">
        <v>165</v>
      </c>
      <c r="G45" s="22" t="s">
        <v>22</v>
      </c>
      <c r="H45" s="23">
        <v>69</v>
      </c>
      <c r="I45" s="22" t="s">
        <v>31</v>
      </c>
      <c r="J45" s="22" t="s">
        <v>130</v>
      </c>
      <c r="K45" s="25">
        <v>8.2326388888888893E-2</v>
      </c>
      <c r="L45" s="66"/>
    </row>
    <row r="46" spans="1:12" ht="14.25" customHeight="1" x14ac:dyDescent="0.25">
      <c r="A46" s="17">
        <v>45</v>
      </c>
      <c r="B46" s="19"/>
      <c r="C46" s="23">
        <v>6</v>
      </c>
      <c r="D46" s="20">
        <v>13</v>
      </c>
      <c r="E46" s="21" t="s">
        <v>166</v>
      </c>
      <c r="F46" s="21" t="s">
        <v>167</v>
      </c>
      <c r="G46" s="46" t="s">
        <v>93</v>
      </c>
      <c r="H46" s="23">
        <v>50</v>
      </c>
      <c r="I46" s="68" t="s">
        <v>61</v>
      </c>
      <c r="J46" s="22" t="s">
        <v>168</v>
      </c>
      <c r="K46" s="25">
        <v>8.3101851851851857E-2</v>
      </c>
      <c r="L46" s="77" t="s">
        <v>169</v>
      </c>
    </row>
    <row r="47" spans="1:12" ht="14.25" customHeight="1" x14ac:dyDescent="0.25">
      <c r="A47" s="17">
        <v>46</v>
      </c>
      <c r="B47" s="18">
        <v>78</v>
      </c>
      <c r="C47" s="19"/>
      <c r="D47" s="20">
        <v>7</v>
      </c>
      <c r="E47" s="21" t="s">
        <v>170</v>
      </c>
      <c r="F47" s="21" t="s">
        <v>171</v>
      </c>
      <c r="G47" s="22" t="s">
        <v>172</v>
      </c>
      <c r="H47" s="23">
        <v>36</v>
      </c>
      <c r="I47" s="35" t="s">
        <v>29</v>
      </c>
      <c r="J47" s="22" t="s">
        <v>24</v>
      </c>
      <c r="K47" s="25">
        <v>8.3113425925925924E-2</v>
      </c>
      <c r="L47" s="66"/>
    </row>
    <row r="48" spans="1:12" ht="14.25" customHeight="1" x14ac:dyDescent="0.25">
      <c r="A48" s="17">
        <v>47</v>
      </c>
      <c r="B48" s="19"/>
      <c r="C48" s="23">
        <v>7</v>
      </c>
      <c r="D48" s="20">
        <v>23</v>
      </c>
      <c r="E48" s="21" t="s">
        <v>173</v>
      </c>
      <c r="F48" s="21" t="s">
        <v>174</v>
      </c>
      <c r="G48" s="46" t="s">
        <v>93</v>
      </c>
      <c r="H48" s="23">
        <v>41</v>
      </c>
      <c r="I48" s="52" t="s">
        <v>46</v>
      </c>
      <c r="J48" s="22" t="s">
        <v>143</v>
      </c>
      <c r="K48" s="25">
        <v>8.3333333333333329E-2</v>
      </c>
      <c r="L48" s="77" t="s">
        <v>175</v>
      </c>
    </row>
    <row r="49" spans="1:12" ht="14.25" customHeight="1" x14ac:dyDescent="0.25">
      <c r="A49" s="17">
        <v>48</v>
      </c>
      <c r="B49" s="18">
        <v>40</v>
      </c>
      <c r="C49" s="19"/>
      <c r="D49" s="20">
        <v>48</v>
      </c>
      <c r="E49" s="21" t="s">
        <v>176</v>
      </c>
      <c r="F49" s="21" t="s">
        <v>177</v>
      </c>
      <c r="G49" s="22" t="s">
        <v>22</v>
      </c>
      <c r="H49" s="23">
        <v>41</v>
      </c>
      <c r="I49" s="76" t="s">
        <v>33</v>
      </c>
      <c r="J49" s="22" t="s">
        <v>51</v>
      </c>
      <c r="K49" s="25">
        <v>8.5069444444444448E-2</v>
      </c>
      <c r="L49" s="66"/>
    </row>
    <row r="50" spans="1:12" ht="14.25" customHeight="1" x14ac:dyDescent="0.25">
      <c r="A50" s="17">
        <v>49</v>
      </c>
      <c r="B50" s="18">
        <v>41</v>
      </c>
      <c r="C50" s="19"/>
      <c r="D50" s="20">
        <v>50</v>
      </c>
      <c r="E50" s="21" t="s">
        <v>178</v>
      </c>
      <c r="F50" s="21" t="s">
        <v>92</v>
      </c>
      <c r="G50" s="22" t="s">
        <v>22</v>
      </c>
      <c r="H50" s="23">
        <v>39</v>
      </c>
      <c r="I50" s="76" t="s">
        <v>33</v>
      </c>
      <c r="J50" s="22" t="s">
        <v>24</v>
      </c>
      <c r="K50" s="25">
        <v>8.5081018518518514E-2</v>
      </c>
      <c r="L50" s="66"/>
    </row>
    <row r="51" spans="1:12" ht="14.25" customHeight="1" x14ac:dyDescent="0.25">
      <c r="A51" s="17">
        <v>50</v>
      </c>
      <c r="B51" s="19"/>
      <c r="C51" s="23">
        <v>8</v>
      </c>
      <c r="D51" s="20">
        <v>68</v>
      </c>
      <c r="E51" s="21" t="s">
        <v>179</v>
      </c>
      <c r="F51" s="21" t="s">
        <v>180</v>
      </c>
      <c r="G51" s="46" t="s">
        <v>93</v>
      </c>
      <c r="H51" s="23">
        <v>61</v>
      </c>
      <c r="I51" s="62" t="s">
        <v>65</v>
      </c>
      <c r="J51" s="22" t="s">
        <v>181</v>
      </c>
      <c r="K51" s="25">
        <v>8.5092592592592595E-2</v>
      </c>
      <c r="L51" s="77" t="s">
        <v>182</v>
      </c>
    </row>
    <row r="52" spans="1:12" ht="14.25" customHeight="1" x14ac:dyDescent="0.25">
      <c r="A52" s="17">
        <v>51</v>
      </c>
      <c r="B52" s="18">
        <v>42</v>
      </c>
      <c r="C52" s="19"/>
      <c r="D52" s="20">
        <v>57</v>
      </c>
      <c r="E52" s="21" t="s">
        <v>183</v>
      </c>
      <c r="F52" s="21" t="s">
        <v>184</v>
      </c>
      <c r="G52" s="22" t="s">
        <v>22</v>
      </c>
      <c r="H52" s="23">
        <v>26</v>
      </c>
      <c r="I52" s="74" t="s">
        <v>87</v>
      </c>
      <c r="J52" s="22" t="s">
        <v>24</v>
      </c>
      <c r="K52" s="25">
        <v>8.5532407407407404E-2</v>
      </c>
      <c r="L52" s="66"/>
    </row>
    <row r="53" spans="1:12" ht="14.25" customHeight="1" x14ac:dyDescent="0.25">
      <c r="A53" s="17">
        <v>52</v>
      </c>
      <c r="B53" s="18">
        <v>43</v>
      </c>
      <c r="C53" s="19"/>
      <c r="D53" s="20">
        <v>52</v>
      </c>
      <c r="E53" s="21" t="s">
        <v>185</v>
      </c>
      <c r="F53" s="21" t="s">
        <v>186</v>
      </c>
      <c r="G53" s="22" t="s">
        <v>22</v>
      </c>
      <c r="H53" s="23">
        <v>48</v>
      </c>
      <c r="I53" s="76" t="s">
        <v>33</v>
      </c>
      <c r="J53" s="22" t="s">
        <v>38</v>
      </c>
      <c r="K53" s="25">
        <v>8.576388888888889E-2</v>
      </c>
      <c r="L53" s="66"/>
    </row>
    <row r="54" spans="1:12" ht="14.25" customHeight="1" x14ac:dyDescent="0.25">
      <c r="A54" s="17">
        <v>53</v>
      </c>
      <c r="B54" s="18">
        <v>44</v>
      </c>
      <c r="C54" s="19"/>
      <c r="D54" s="20">
        <v>65</v>
      </c>
      <c r="E54" s="21" t="s">
        <v>187</v>
      </c>
      <c r="F54" s="21" t="s">
        <v>59</v>
      </c>
      <c r="G54" s="22" t="s">
        <v>22</v>
      </c>
      <c r="H54" s="23">
        <v>71</v>
      </c>
      <c r="I54" s="60" t="s">
        <v>57</v>
      </c>
      <c r="J54" s="22" t="s">
        <v>159</v>
      </c>
      <c r="K54" s="25">
        <v>8.5775462962962956E-2</v>
      </c>
      <c r="L54" s="66"/>
    </row>
    <row r="55" spans="1:12" ht="14.25" customHeight="1" x14ac:dyDescent="0.25">
      <c r="A55" s="17">
        <v>54</v>
      </c>
      <c r="B55" s="18">
        <v>45</v>
      </c>
      <c r="C55" s="19"/>
      <c r="D55" s="20">
        <v>86</v>
      </c>
      <c r="E55" s="21" t="s">
        <v>35</v>
      </c>
      <c r="F55" s="21" t="s">
        <v>188</v>
      </c>
      <c r="G55" s="22" t="s">
        <v>22</v>
      </c>
      <c r="H55" s="23">
        <v>40</v>
      </c>
      <c r="I55" s="24" t="s">
        <v>53</v>
      </c>
      <c r="J55" s="22" t="s">
        <v>51</v>
      </c>
      <c r="K55" s="25">
        <v>8.6284722222222221E-2</v>
      </c>
      <c r="L55" s="66"/>
    </row>
    <row r="56" spans="1:12" ht="14.25" customHeight="1" x14ac:dyDescent="0.25">
      <c r="A56" s="17">
        <v>55</v>
      </c>
      <c r="B56" s="18">
        <v>46</v>
      </c>
      <c r="C56" s="19"/>
      <c r="D56" s="20">
        <v>40</v>
      </c>
      <c r="E56" s="21" t="s">
        <v>119</v>
      </c>
      <c r="F56" s="21" t="s">
        <v>189</v>
      </c>
      <c r="G56" s="22" t="s">
        <v>22</v>
      </c>
      <c r="H56" s="23">
        <v>51</v>
      </c>
      <c r="I56" s="24" t="s">
        <v>23</v>
      </c>
      <c r="J56" s="22" t="s">
        <v>44</v>
      </c>
      <c r="K56" s="25">
        <v>8.684027777777778E-2</v>
      </c>
      <c r="L56" s="66"/>
    </row>
    <row r="57" spans="1:12" ht="14.25" customHeight="1" x14ac:dyDescent="0.25">
      <c r="A57" s="17">
        <v>56</v>
      </c>
      <c r="B57" s="18">
        <v>47</v>
      </c>
      <c r="C57" s="19"/>
      <c r="D57" s="20">
        <v>83</v>
      </c>
      <c r="E57" s="21" t="s">
        <v>119</v>
      </c>
      <c r="F57" s="21" t="s">
        <v>190</v>
      </c>
      <c r="G57" s="22" t="s">
        <v>22</v>
      </c>
      <c r="H57" s="23">
        <v>41</v>
      </c>
      <c r="I57" s="24" t="s">
        <v>53</v>
      </c>
      <c r="J57" s="22" t="s">
        <v>51</v>
      </c>
      <c r="K57" s="25">
        <v>8.6851851851851847E-2</v>
      </c>
      <c r="L57" s="66"/>
    </row>
    <row r="58" spans="1:12" ht="14.25" customHeight="1" x14ac:dyDescent="0.25">
      <c r="A58" s="17">
        <v>57</v>
      </c>
      <c r="B58" s="18">
        <v>48</v>
      </c>
      <c r="C58" s="19"/>
      <c r="D58" s="20">
        <v>81</v>
      </c>
      <c r="E58" s="21" t="s">
        <v>121</v>
      </c>
      <c r="F58" s="21" t="s">
        <v>191</v>
      </c>
      <c r="G58" s="22" t="s">
        <v>22</v>
      </c>
      <c r="H58" s="23">
        <v>43</v>
      </c>
      <c r="I58" s="24" t="s">
        <v>53</v>
      </c>
      <c r="J58" s="22" t="s">
        <v>51</v>
      </c>
      <c r="K58" s="25">
        <v>8.6863425925925927E-2</v>
      </c>
      <c r="L58" s="66"/>
    </row>
    <row r="59" spans="1:12" ht="14.25" customHeight="1" x14ac:dyDescent="0.25">
      <c r="A59" s="17">
        <v>58</v>
      </c>
      <c r="B59" s="18">
        <v>49</v>
      </c>
      <c r="C59" s="19"/>
      <c r="D59" s="20">
        <v>88</v>
      </c>
      <c r="E59" s="21" t="s">
        <v>119</v>
      </c>
      <c r="F59" s="21" t="s">
        <v>192</v>
      </c>
      <c r="G59" s="22" t="s">
        <v>22</v>
      </c>
      <c r="H59" s="23">
        <v>48</v>
      </c>
      <c r="I59" s="24" t="s">
        <v>53</v>
      </c>
      <c r="J59" s="22" t="s">
        <v>38</v>
      </c>
      <c r="K59" s="25">
        <v>8.6874999999999994E-2</v>
      </c>
      <c r="L59" s="66"/>
    </row>
    <row r="60" spans="1:12" ht="14.25" customHeight="1" x14ac:dyDescent="0.25">
      <c r="A60" s="17">
        <v>59</v>
      </c>
      <c r="B60" s="19"/>
      <c r="C60" s="23">
        <v>9</v>
      </c>
      <c r="D60" s="20">
        <v>8</v>
      </c>
      <c r="E60" s="21" t="s">
        <v>193</v>
      </c>
      <c r="F60" s="21" t="s">
        <v>194</v>
      </c>
      <c r="G60" s="46" t="s">
        <v>93</v>
      </c>
      <c r="H60" s="23">
        <v>51</v>
      </c>
      <c r="I60" s="35" t="s">
        <v>29</v>
      </c>
      <c r="J60" s="22" t="s">
        <v>168</v>
      </c>
      <c r="K60" s="25">
        <v>8.7141203703703707E-2</v>
      </c>
      <c r="L60" s="77" t="s">
        <v>195</v>
      </c>
    </row>
    <row r="61" spans="1:12" ht="14.25" customHeight="1" x14ac:dyDescent="0.25">
      <c r="A61" s="17">
        <v>60</v>
      </c>
      <c r="B61" s="19"/>
      <c r="C61" s="23">
        <v>10</v>
      </c>
      <c r="D61" s="20">
        <v>45</v>
      </c>
      <c r="E61" s="21" t="s">
        <v>196</v>
      </c>
      <c r="F61" s="21" t="s">
        <v>197</v>
      </c>
      <c r="G61" s="46" t="s">
        <v>93</v>
      </c>
      <c r="H61" s="23">
        <v>31</v>
      </c>
      <c r="I61" s="76" t="s">
        <v>33</v>
      </c>
      <c r="J61" s="22" t="s">
        <v>94</v>
      </c>
      <c r="K61" s="25">
        <v>8.728009259259259E-2</v>
      </c>
      <c r="L61" s="77" t="s">
        <v>198</v>
      </c>
    </row>
    <row r="62" spans="1:12" ht="14.25" customHeight="1" x14ac:dyDescent="0.25">
      <c r="A62" s="17">
        <v>61</v>
      </c>
      <c r="B62" s="19"/>
      <c r="C62" s="23">
        <v>11</v>
      </c>
      <c r="D62" s="20">
        <v>6</v>
      </c>
      <c r="E62" s="21" t="s">
        <v>199</v>
      </c>
      <c r="F62" s="21" t="s">
        <v>200</v>
      </c>
      <c r="G62" s="46" t="s">
        <v>93</v>
      </c>
      <c r="H62" s="23">
        <v>49</v>
      </c>
      <c r="I62" s="35" t="s">
        <v>29</v>
      </c>
      <c r="J62" s="22" t="s">
        <v>134</v>
      </c>
      <c r="K62" s="25">
        <v>8.7847222222222215E-2</v>
      </c>
      <c r="L62" s="77" t="s">
        <v>201</v>
      </c>
    </row>
    <row r="63" spans="1:12" ht="14.25" customHeight="1" x14ac:dyDescent="0.25">
      <c r="A63" s="17">
        <v>62</v>
      </c>
      <c r="B63" s="18">
        <v>50</v>
      </c>
      <c r="C63" s="19"/>
      <c r="D63" s="20">
        <v>79</v>
      </c>
      <c r="E63" s="21" t="s">
        <v>73</v>
      </c>
      <c r="F63" s="21" t="s">
        <v>202</v>
      </c>
      <c r="G63" s="22" t="s">
        <v>22</v>
      </c>
      <c r="H63" s="23">
        <v>55</v>
      </c>
      <c r="I63" s="24" t="s">
        <v>53</v>
      </c>
      <c r="J63" s="22" t="s">
        <v>105</v>
      </c>
      <c r="K63" s="25">
        <v>8.9803240740740739E-2</v>
      </c>
      <c r="L63" s="66"/>
    </row>
    <row r="64" spans="1:12" ht="14.25" customHeight="1" x14ac:dyDescent="0.25">
      <c r="A64" s="17">
        <v>63</v>
      </c>
      <c r="B64" s="18">
        <v>51</v>
      </c>
      <c r="C64" s="19"/>
      <c r="D64" s="20">
        <v>30</v>
      </c>
      <c r="E64" s="21" t="s">
        <v>203</v>
      </c>
      <c r="F64" s="21" t="s">
        <v>204</v>
      </c>
      <c r="G64" s="22" t="s">
        <v>22</v>
      </c>
      <c r="H64" s="23">
        <v>45</v>
      </c>
      <c r="I64" s="68" t="s">
        <v>75</v>
      </c>
      <c r="J64" s="22" t="s">
        <v>38</v>
      </c>
      <c r="K64" s="25">
        <v>9.0023148148148144E-2</v>
      </c>
      <c r="L64" s="66"/>
    </row>
    <row r="65" spans="1:12" ht="14.25" customHeight="1" x14ac:dyDescent="0.25">
      <c r="A65" s="17">
        <v>64</v>
      </c>
      <c r="B65" s="18">
        <v>52</v>
      </c>
      <c r="C65" s="19"/>
      <c r="D65" s="20">
        <v>76</v>
      </c>
      <c r="E65" s="21" t="s">
        <v>205</v>
      </c>
      <c r="F65" s="21" t="s">
        <v>206</v>
      </c>
      <c r="G65" s="22" t="s">
        <v>22</v>
      </c>
      <c r="H65" s="23">
        <v>42</v>
      </c>
      <c r="I65" s="46" t="s">
        <v>37</v>
      </c>
      <c r="J65" s="22" t="s">
        <v>51</v>
      </c>
      <c r="K65" s="25">
        <v>9.1006944444444446E-2</v>
      </c>
      <c r="L65" s="66"/>
    </row>
    <row r="66" spans="1:12" ht="14.25" customHeight="1" x14ac:dyDescent="0.25">
      <c r="A66" s="17">
        <v>65</v>
      </c>
      <c r="B66" s="18">
        <v>53</v>
      </c>
      <c r="C66" s="19"/>
      <c r="D66" s="20">
        <v>94</v>
      </c>
      <c r="E66" s="21" t="s">
        <v>54</v>
      </c>
      <c r="F66" s="21" t="s">
        <v>207</v>
      </c>
      <c r="G66" s="22" t="s">
        <v>22</v>
      </c>
      <c r="H66" s="23">
        <v>51</v>
      </c>
      <c r="I66" s="21" t="s">
        <v>80</v>
      </c>
      <c r="J66" s="22" t="s">
        <v>44</v>
      </c>
      <c r="K66" s="25">
        <v>9.4351851851851853E-2</v>
      </c>
      <c r="L66" s="66"/>
    </row>
    <row r="67" spans="1:12" ht="14.25" customHeight="1" x14ac:dyDescent="0.25">
      <c r="A67" s="17">
        <v>66</v>
      </c>
      <c r="B67" s="19"/>
      <c r="C67" s="23">
        <v>12</v>
      </c>
      <c r="D67" s="20">
        <v>47</v>
      </c>
      <c r="E67" s="21" t="s">
        <v>208</v>
      </c>
      <c r="F67" s="21" t="s">
        <v>209</v>
      </c>
      <c r="G67" s="46" t="s">
        <v>93</v>
      </c>
      <c r="H67" s="23">
        <v>55</v>
      </c>
      <c r="I67" s="76" t="s">
        <v>33</v>
      </c>
      <c r="J67" s="22" t="s">
        <v>153</v>
      </c>
      <c r="K67" s="25">
        <v>9.5231481481481486E-2</v>
      </c>
      <c r="L67" s="77" t="s">
        <v>210</v>
      </c>
    </row>
    <row r="68" spans="1:12" ht="14.25" customHeight="1" x14ac:dyDescent="0.25">
      <c r="A68" s="17">
        <v>67</v>
      </c>
      <c r="B68" s="18">
        <v>54</v>
      </c>
      <c r="C68" s="19"/>
      <c r="D68" s="20">
        <v>35</v>
      </c>
      <c r="E68" s="21" t="s">
        <v>178</v>
      </c>
      <c r="F68" s="21" t="s">
        <v>211</v>
      </c>
      <c r="G68" s="22" t="s">
        <v>22</v>
      </c>
      <c r="H68" s="23">
        <v>62</v>
      </c>
      <c r="I68" s="79" t="s">
        <v>102</v>
      </c>
      <c r="J68" s="22" t="s">
        <v>83</v>
      </c>
      <c r="K68" s="25">
        <v>9.7199074074074077E-2</v>
      </c>
      <c r="L68" s="66"/>
    </row>
    <row r="69" spans="1:12" ht="14.25" customHeight="1" x14ac:dyDescent="0.25">
      <c r="A69" s="17">
        <v>68</v>
      </c>
      <c r="B69" s="18">
        <v>55</v>
      </c>
      <c r="C69" s="19"/>
      <c r="D69" s="20">
        <v>75</v>
      </c>
      <c r="E69" s="21" t="s">
        <v>178</v>
      </c>
      <c r="F69" s="21" t="s">
        <v>212</v>
      </c>
      <c r="G69" s="22" t="s">
        <v>22</v>
      </c>
      <c r="H69" s="23">
        <v>50</v>
      </c>
      <c r="I69" s="46" t="s">
        <v>37</v>
      </c>
      <c r="J69" s="22" t="s">
        <v>44</v>
      </c>
      <c r="K69" s="25">
        <v>9.8344907407407409E-2</v>
      </c>
      <c r="L69" s="66"/>
    </row>
    <row r="70" spans="1:12" ht="14.25" customHeight="1" x14ac:dyDescent="0.25">
      <c r="A70" s="17">
        <v>69</v>
      </c>
      <c r="B70" s="18">
        <v>56</v>
      </c>
      <c r="C70" s="19"/>
      <c r="D70" s="20">
        <v>59</v>
      </c>
      <c r="E70" s="21" t="s">
        <v>73</v>
      </c>
      <c r="F70" s="21" t="s">
        <v>213</v>
      </c>
      <c r="G70" s="22" t="s">
        <v>22</v>
      </c>
      <c r="H70" s="23">
        <v>57</v>
      </c>
      <c r="I70" s="22" t="s">
        <v>116</v>
      </c>
      <c r="J70" s="22" t="s">
        <v>105</v>
      </c>
      <c r="K70" s="25">
        <v>9.886574074074074E-2</v>
      </c>
      <c r="L70" s="66"/>
    </row>
    <row r="71" spans="1:12" ht="14.25" customHeight="1" x14ac:dyDescent="0.25">
      <c r="A71" s="17">
        <v>70</v>
      </c>
      <c r="B71" s="18">
        <v>57</v>
      </c>
      <c r="C71" s="19"/>
      <c r="D71" s="20">
        <v>78</v>
      </c>
      <c r="E71" s="21" t="s">
        <v>176</v>
      </c>
      <c r="F71" s="21" t="s">
        <v>214</v>
      </c>
      <c r="G71" s="22" t="s">
        <v>22</v>
      </c>
      <c r="H71" s="23">
        <v>47</v>
      </c>
      <c r="I71" s="24" t="s">
        <v>53</v>
      </c>
      <c r="J71" s="22" t="s">
        <v>38</v>
      </c>
      <c r="K71" s="25">
        <v>0.10090277777777777</v>
      </c>
      <c r="L71" s="66"/>
    </row>
    <row r="72" spans="1:12" ht="14.25" customHeight="1" x14ac:dyDescent="0.25">
      <c r="A72" s="17">
        <v>71</v>
      </c>
      <c r="B72" s="19"/>
      <c r="C72" s="23">
        <v>13</v>
      </c>
      <c r="D72" s="20">
        <v>22</v>
      </c>
      <c r="E72" s="21" t="s">
        <v>215</v>
      </c>
      <c r="F72" s="21" t="s">
        <v>216</v>
      </c>
      <c r="G72" s="46" t="s">
        <v>93</v>
      </c>
      <c r="H72" s="23">
        <v>47</v>
      </c>
      <c r="I72" s="52" t="s">
        <v>46</v>
      </c>
      <c r="J72" s="22" t="s">
        <v>134</v>
      </c>
      <c r="K72" s="25">
        <v>0.10236111111111111</v>
      </c>
      <c r="L72" s="66"/>
    </row>
    <row r="73" spans="1:12" ht="14.25" customHeight="1" x14ac:dyDescent="0.25">
      <c r="A73" s="17">
        <v>72</v>
      </c>
      <c r="B73" s="18">
        <v>58</v>
      </c>
      <c r="C73" s="19"/>
      <c r="D73" s="20">
        <v>21</v>
      </c>
      <c r="E73" s="21" t="s">
        <v>111</v>
      </c>
      <c r="F73" s="21" t="s">
        <v>217</v>
      </c>
      <c r="G73" s="22" t="s">
        <v>22</v>
      </c>
      <c r="H73" s="23">
        <v>39</v>
      </c>
      <c r="I73" s="52" t="s">
        <v>46</v>
      </c>
      <c r="J73" s="22" t="s">
        <v>24</v>
      </c>
      <c r="K73" s="25">
        <v>0.10237268518518519</v>
      </c>
      <c r="L73" s="66"/>
    </row>
    <row r="74" spans="1:12" ht="14.25" customHeight="1" x14ac:dyDescent="0.25">
      <c r="A74" s="17">
        <v>73</v>
      </c>
      <c r="B74" s="18">
        <v>59</v>
      </c>
      <c r="C74" s="19"/>
      <c r="D74" s="20">
        <v>41</v>
      </c>
      <c r="E74" s="21" t="s">
        <v>218</v>
      </c>
      <c r="F74" s="21" t="s">
        <v>219</v>
      </c>
      <c r="G74" s="22" t="s">
        <v>22</v>
      </c>
      <c r="H74" s="23">
        <v>42</v>
      </c>
      <c r="I74" s="24" t="s">
        <v>23</v>
      </c>
      <c r="J74" s="22" t="s">
        <v>51</v>
      </c>
      <c r="K74" s="25">
        <v>0.10393518518518519</v>
      </c>
      <c r="L74" s="66"/>
    </row>
    <row r="75" spans="1:12" ht="14.25" customHeight="1" x14ac:dyDescent="0.25">
      <c r="A75" s="17">
        <v>74</v>
      </c>
      <c r="B75" s="19"/>
      <c r="C75" s="23">
        <v>14</v>
      </c>
      <c r="D75" s="20">
        <v>36</v>
      </c>
      <c r="E75" s="21" t="s">
        <v>220</v>
      </c>
      <c r="F75" s="21" t="s">
        <v>221</v>
      </c>
      <c r="G75" s="46" t="s">
        <v>93</v>
      </c>
      <c r="H75" s="23">
        <v>44</v>
      </c>
      <c r="I75" s="24" t="s">
        <v>23</v>
      </c>
      <c r="J75" s="22" t="s">
        <v>143</v>
      </c>
      <c r="K75" s="25">
        <v>0.10946759259259259</v>
      </c>
      <c r="L75" s="66"/>
    </row>
    <row r="76" spans="1:12" ht="14.25" customHeight="1" x14ac:dyDescent="0.25">
      <c r="A76" s="17">
        <v>75</v>
      </c>
      <c r="B76" s="18">
        <v>60</v>
      </c>
      <c r="C76" s="19"/>
      <c r="D76" s="20">
        <v>54</v>
      </c>
      <c r="E76" s="21" t="s">
        <v>222</v>
      </c>
      <c r="F76" s="21" t="s">
        <v>223</v>
      </c>
      <c r="G76" s="22" t="s">
        <v>22</v>
      </c>
      <c r="H76" s="23">
        <v>60</v>
      </c>
      <c r="I76" s="76" t="s">
        <v>33</v>
      </c>
      <c r="J76" s="22" t="s">
        <v>83</v>
      </c>
      <c r="K76" s="25">
        <v>0.11215277777777778</v>
      </c>
      <c r="L76" s="66"/>
    </row>
    <row r="77" spans="1:12" ht="14.25" customHeight="1" x14ac:dyDescent="0.25">
      <c r="A77" s="17">
        <v>76</v>
      </c>
      <c r="B77" s="19"/>
      <c r="C77" s="23">
        <v>15</v>
      </c>
      <c r="D77" s="20">
        <v>55</v>
      </c>
      <c r="E77" s="21" t="s">
        <v>224</v>
      </c>
      <c r="F77" s="21" t="s">
        <v>225</v>
      </c>
      <c r="G77" s="46" t="s">
        <v>93</v>
      </c>
      <c r="H77" s="23">
        <v>40</v>
      </c>
      <c r="I77" s="76" t="s">
        <v>33</v>
      </c>
      <c r="J77" s="22" t="s">
        <v>143</v>
      </c>
      <c r="K77" s="25">
        <v>0.13892361111111112</v>
      </c>
      <c r="L77" s="66"/>
    </row>
    <row r="78" spans="1:12" ht="14.25" customHeight="1" x14ac:dyDescent="0.25">
      <c r="A78" s="17">
        <v>77</v>
      </c>
      <c r="B78" s="19"/>
      <c r="C78" s="23">
        <v>16</v>
      </c>
      <c r="D78" s="20">
        <v>29</v>
      </c>
      <c r="E78" s="21" t="s">
        <v>226</v>
      </c>
      <c r="F78" s="21" t="s">
        <v>227</v>
      </c>
      <c r="G78" s="46" t="s">
        <v>93</v>
      </c>
      <c r="H78" s="23">
        <v>48</v>
      </c>
      <c r="I78" s="93" t="s">
        <v>228</v>
      </c>
      <c r="J78" s="22" t="s">
        <v>134</v>
      </c>
      <c r="K78" s="25">
        <v>0.13893518518518519</v>
      </c>
      <c r="L78" s="66"/>
    </row>
    <row r="79" spans="1:12" ht="14.25" customHeight="1" x14ac:dyDescent="0.25">
      <c r="A79" s="17">
        <v>78</v>
      </c>
      <c r="B79" s="19"/>
      <c r="C79" s="23">
        <v>17</v>
      </c>
      <c r="D79" s="20">
        <v>31</v>
      </c>
      <c r="E79" s="21" t="s">
        <v>229</v>
      </c>
      <c r="F79" s="21" t="s">
        <v>230</v>
      </c>
      <c r="G79" s="46" t="s">
        <v>93</v>
      </c>
      <c r="H79" s="23">
        <v>47</v>
      </c>
      <c r="I79" s="68" t="s">
        <v>75</v>
      </c>
      <c r="J79" s="22" t="s">
        <v>134</v>
      </c>
      <c r="K79" s="25">
        <v>0.13894675925925926</v>
      </c>
      <c r="L79" s="66"/>
    </row>
    <row r="80" spans="1:12" ht="14.25" customHeight="1" x14ac:dyDescent="0.25">
      <c r="A80" s="17">
        <v>79</v>
      </c>
      <c r="B80" s="18">
        <v>61</v>
      </c>
      <c r="C80" s="19"/>
      <c r="D80" s="20">
        <v>67</v>
      </c>
      <c r="E80" s="21" t="s">
        <v>35</v>
      </c>
      <c r="F80" s="21" t="s">
        <v>231</v>
      </c>
      <c r="G80" s="22" t="s">
        <v>22</v>
      </c>
      <c r="H80" s="23">
        <v>43</v>
      </c>
      <c r="I80" s="62" t="s">
        <v>65</v>
      </c>
      <c r="J80" s="22" t="s">
        <v>51</v>
      </c>
      <c r="K80" s="25" t="s">
        <v>232</v>
      </c>
      <c r="L80" s="66"/>
    </row>
    <row r="81" spans="1:12" ht="14.25" customHeight="1" x14ac:dyDescent="0.25">
      <c r="A81" s="17">
        <v>80</v>
      </c>
      <c r="B81" s="18">
        <v>62</v>
      </c>
      <c r="C81" s="19"/>
      <c r="D81" s="20">
        <v>69</v>
      </c>
      <c r="E81" s="21" t="s">
        <v>233</v>
      </c>
      <c r="F81" s="21" t="s">
        <v>234</v>
      </c>
      <c r="G81" s="22" t="s">
        <v>22</v>
      </c>
      <c r="H81" s="23">
        <v>47</v>
      </c>
      <c r="I81" s="62" t="s">
        <v>65</v>
      </c>
      <c r="J81" s="22" t="s">
        <v>38</v>
      </c>
      <c r="K81" s="25" t="s">
        <v>232</v>
      </c>
      <c r="L81" s="66"/>
    </row>
    <row r="82" spans="1:12" ht="14.25" customHeight="1" x14ac:dyDescent="0.25">
      <c r="A82" s="17">
        <v>81</v>
      </c>
      <c r="B82" s="19"/>
      <c r="C82" s="23">
        <v>18</v>
      </c>
      <c r="D82" s="20">
        <v>38</v>
      </c>
      <c r="E82" s="21" t="s">
        <v>235</v>
      </c>
      <c r="F82" s="21" t="s">
        <v>236</v>
      </c>
      <c r="G82" s="46" t="s">
        <v>93</v>
      </c>
      <c r="H82" s="23">
        <v>37</v>
      </c>
      <c r="I82" s="24" t="s">
        <v>23</v>
      </c>
      <c r="J82" s="22" t="s">
        <v>94</v>
      </c>
      <c r="K82" s="25" t="s">
        <v>237</v>
      </c>
      <c r="L82" s="66"/>
    </row>
    <row r="83" spans="1:12" ht="14.25" customHeight="1" x14ac:dyDescent="0.25">
      <c r="A83" s="17">
        <v>84</v>
      </c>
      <c r="B83" s="19"/>
      <c r="C83" s="23">
        <v>20</v>
      </c>
      <c r="D83" s="20">
        <v>95</v>
      </c>
      <c r="E83" s="21" t="s">
        <v>238</v>
      </c>
      <c r="F83" s="21" t="s">
        <v>239</v>
      </c>
      <c r="G83" s="46" t="s">
        <v>93</v>
      </c>
      <c r="H83" s="23">
        <v>40</v>
      </c>
      <c r="I83" s="62" t="s">
        <v>65</v>
      </c>
      <c r="J83" s="22" t="s">
        <v>143</v>
      </c>
      <c r="K83" s="25" t="s">
        <v>240</v>
      </c>
      <c r="L83" s="66"/>
    </row>
    <row r="84" spans="1:12" ht="14.25" customHeight="1" x14ac:dyDescent="0.25">
      <c r="A84" s="17">
        <v>82</v>
      </c>
      <c r="B84" s="19"/>
      <c r="C84" s="23">
        <v>19</v>
      </c>
      <c r="D84" s="20">
        <v>91</v>
      </c>
      <c r="E84" s="21" t="s">
        <v>241</v>
      </c>
      <c r="F84" s="21" t="s">
        <v>242</v>
      </c>
      <c r="G84" s="46" t="s">
        <v>93</v>
      </c>
      <c r="H84" s="23">
        <v>49</v>
      </c>
      <c r="I84" s="94" t="s">
        <v>72</v>
      </c>
      <c r="J84" s="22" t="s">
        <v>134</v>
      </c>
      <c r="K84" s="25" t="s">
        <v>240</v>
      </c>
      <c r="L84" s="66"/>
    </row>
    <row r="85" spans="1:12" ht="14.25" customHeight="1" x14ac:dyDescent="0.25">
      <c r="A85" s="17">
        <v>86</v>
      </c>
      <c r="B85" s="18">
        <v>65</v>
      </c>
      <c r="C85" s="19"/>
      <c r="D85" s="20">
        <v>97</v>
      </c>
      <c r="E85" s="21" t="s">
        <v>243</v>
      </c>
      <c r="F85" s="21" t="s">
        <v>244</v>
      </c>
      <c r="G85" s="22" t="s">
        <v>22</v>
      </c>
      <c r="H85" s="23">
        <v>80</v>
      </c>
      <c r="I85" s="62" t="s">
        <v>245</v>
      </c>
      <c r="J85" s="22" t="s">
        <v>246</v>
      </c>
      <c r="K85" s="25" t="s">
        <v>240</v>
      </c>
      <c r="L85" s="66"/>
    </row>
    <row r="86" spans="1:12" ht="14.25" customHeight="1" x14ac:dyDescent="0.25">
      <c r="A86" s="17">
        <v>83</v>
      </c>
      <c r="B86" s="18">
        <v>63</v>
      </c>
      <c r="C86" s="19"/>
      <c r="D86" s="20">
        <v>96</v>
      </c>
      <c r="E86" s="21" t="s">
        <v>103</v>
      </c>
      <c r="F86" s="21" t="s">
        <v>247</v>
      </c>
      <c r="G86" s="22" t="s">
        <v>22</v>
      </c>
      <c r="H86" s="23">
        <v>60</v>
      </c>
      <c r="I86" s="76" t="s">
        <v>33</v>
      </c>
      <c r="J86" s="22" t="s">
        <v>130</v>
      </c>
      <c r="K86" s="25" t="s">
        <v>240</v>
      </c>
      <c r="L86" s="66"/>
    </row>
    <row r="87" spans="1:12" ht="14.25" customHeight="1" x14ac:dyDescent="0.25">
      <c r="A87" s="17">
        <v>87</v>
      </c>
      <c r="B87" s="18">
        <v>66</v>
      </c>
      <c r="C87" s="19"/>
      <c r="D87" s="20">
        <v>100</v>
      </c>
      <c r="E87" s="21" t="s">
        <v>248</v>
      </c>
      <c r="F87" s="21" t="s">
        <v>249</v>
      </c>
      <c r="G87" s="22" t="s">
        <v>22</v>
      </c>
      <c r="H87" s="23">
        <v>40</v>
      </c>
      <c r="I87" s="62" t="s">
        <v>65</v>
      </c>
      <c r="J87" s="22" t="s">
        <v>51</v>
      </c>
      <c r="K87" s="25" t="s">
        <v>240</v>
      </c>
      <c r="L87" s="66"/>
    </row>
    <row r="88" spans="1:12" ht="14.25" customHeight="1" x14ac:dyDescent="0.25">
      <c r="A88" s="17">
        <v>88</v>
      </c>
      <c r="B88" s="18">
        <v>67</v>
      </c>
      <c r="C88" s="19"/>
      <c r="D88" s="20">
        <v>101</v>
      </c>
      <c r="E88" s="21" t="s">
        <v>248</v>
      </c>
      <c r="F88" s="21" t="s">
        <v>250</v>
      </c>
      <c r="G88" s="22" t="s">
        <v>22</v>
      </c>
      <c r="H88" s="23">
        <v>40</v>
      </c>
      <c r="I88" s="62" t="s">
        <v>65</v>
      </c>
      <c r="J88" s="22" t="s">
        <v>51</v>
      </c>
      <c r="K88" s="25" t="s">
        <v>240</v>
      </c>
      <c r="L88" s="66"/>
    </row>
    <row r="89" spans="1:12" ht="14.25" customHeight="1" x14ac:dyDescent="0.25">
      <c r="A89" s="17">
        <v>85</v>
      </c>
      <c r="B89" s="18">
        <v>64</v>
      </c>
      <c r="C89" s="19"/>
      <c r="D89" s="20">
        <v>98</v>
      </c>
      <c r="E89" s="21" t="s">
        <v>162</v>
      </c>
      <c r="F89" s="21" t="s">
        <v>251</v>
      </c>
      <c r="G89" s="22" t="s">
        <v>22</v>
      </c>
      <c r="H89" s="23">
        <v>55</v>
      </c>
      <c r="I89" s="21" t="s">
        <v>113</v>
      </c>
      <c r="J89" s="22" t="s">
        <v>44</v>
      </c>
      <c r="K89" s="25" t="s">
        <v>240</v>
      </c>
      <c r="L89" s="66"/>
    </row>
    <row r="90" spans="1:12" ht="14.25" customHeight="1" x14ac:dyDescent="0.25">
      <c r="A90" s="17">
        <v>90</v>
      </c>
      <c r="B90" s="19"/>
      <c r="C90" s="23">
        <v>21</v>
      </c>
      <c r="D90" s="20">
        <v>99</v>
      </c>
      <c r="E90" s="21" t="s">
        <v>252</v>
      </c>
      <c r="F90" s="21" t="s">
        <v>253</v>
      </c>
      <c r="G90" s="46" t="s">
        <v>93</v>
      </c>
      <c r="H90" s="23">
        <v>64</v>
      </c>
      <c r="I90" s="76" t="s">
        <v>33</v>
      </c>
      <c r="J90" s="22" t="s">
        <v>181</v>
      </c>
      <c r="K90" s="25" t="s">
        <v>254</v>
      </c>
      <c r="L90" s="66"/>
    </row>
    <row r="91" spans="1:12" ht="14.25" customHeight="1" x14ac:dyDescent="0.25">
      <c r="A91" s="17">
        <v>89</v>
      </c>
      <c r="B91" s="18">
        <v>68</v>
      </c>
      <c r="C91" s="19"/>
      <c r="D91" s="20">
        <v>43</v>
      </c>
      <c r="E91" s="21" t="s">
        <v>255</v>
      </c>
      <c r="F91" s="21" t="s">
        <v>253</v>
      </c>
      <c r="G91" s="22" t="s">
        <v>22</v>
      </c>
      <c r="H91" s="23">
        <v>64</v>
      </c>
      <c r="I91" s="76" t="s">
        <v>33</v>
      </c>
      <c r="J91" s="22" t="s">
        <v>83</v>
      </c>
      <c r="K91" s="25" t="s">
        <v>254</v>
      </c>
      <c r="L91" s="66"/>
    </row>
    <row r="92" spans="1:12" ht="14.25" customHeight="1" x14ac:dyDescent="0.25">
      <c r="A92" s="17">
        <v>98</v>
      </c>
      <c r="B92" s="19"/>
      <c r="C92" s="23">
        <v>22</v>
      </c>
      <c r="D92" s="20">
        <v>82</v>
      </c>
      <c r="E92" s="21" t="s">
        <v>256</v>
      </c>
      <c r="F92" s="21" t="s">
        <v>257</v>
      </c>
      <c r="G92" s="46" t="s">
        <v>93</v>
      </c>
      <c r="H92" s="23">
        <v>35</v>
      </c>
      <c r="I92" s="24" t="s">
        <v>53</v>
      </c>
      <c r="J92" s="22" t="s">
        <v>94</v>
      </c>
      <c r="K92" s="25" t="s">
        <v>258</v>
      </c>
      <c r="L92" s="66"/>
    </row>
    <row r="93" spans="1:12" ht="14.25" customHeight="1" x14ac:dyDescent="0.25">
      <c r="A93" s="17">
        <v>100</v>
      </c>
      <c r="B93" s="19"/>
      <c r="C93" s="23">
        <v>23</v>
      </c>
      <c r="D93" s="20">
        <v>87</v>
      </c>
      <c r="E93" s="21" t="s">
        <v>259</v>
      </c>
      <c r="F93" s="21" t="s">
        <v>188</v>
      </c>
      <c r="G93" s="46" t="s">
        <v>93</v>
      </c>
      <c r="H93" s="23">
        <v>39</v>
      </c>
      <c r="I93" s="24" t="s">
        <v>53</v>
      </c>
      <c r="J93" s="22" t="s">
        <v>94</v>
      </c>
      <c r="K93" s="25" t="s">
        <v>258</v>
      </c>
      <c r="L93" s="66"/>
    </row>
    <row r="94" spans="1:12" ht="14.25" customHeight="1" x14ac:dyDescent="0.25">
      <c r="A94" s="17">
        <v>91</v>
      </c>
      <c r="B94" s="18">
        <v>69</v>
      </c>
      <c r="C94" s="19"/>
      <c r="D94" s="20">
        <v>19</v>
      </c>
      <c r="E94" s="21" t="s">
        <v>119</v>
      </c>
      <c r="F94" s="21" t="s">
        <v>260</v>
      </c>
      <c r="G94" s="22" t="s">
        <v>22</v>
      </c>
      <c r="H94" s="23">
        <v>50</v>
      </c>
      <c r="I94" s="22" t="s">
        <v>31</v>
      </c>
      <c r="J94" s="22" t="s">
        <v>44</v>
      </c>
      <c r="K94" s="25" t="s">
        <v>258</v>
      </c>
      <c r="L94" s="66"/>
    </row>
    <row r="95" spans="1:12" ht="14.25" customHeight="1" x14ac:dyDescent="0.25">
      <c r="A95" s="17">
        <v>92</v>
      </c>
      <c r="B95" s="18">
        <v>70</v>
      </c>
      <c r="C95" s="19"/>
      <c r="D95" s="20">
        <v>33</v>
      </c>
      <c r="E95" s="21" t="s">
        <v>66</v>
      </c>
      <c r="F95" s="21" t="s">
        <v>261</v>
      </c>
      <c r="G95" s="22" t="s">
        <v>22</v>
      </c>
      <c r="H95" s="23">
        <v>62</v>
      </c>
      <c r="I95" s="68" t="s">
        <v>75</v>
      </c>
      <c r="J95" s="22" t="s">
        <v>83</v>
      </c>
      <c r="K95" s="25" t="s">
        <v>258</v>
      </c>
      <c r="L95" s="66"/>
    </row>
    <row r="96" spans="1:12" ht="14.25" customHeight="1" x14ac:dyDescent="0.25">
      <c r="A96" s="17">
        <v>93</v>
      </c>
      <c r="B96" s="18">
        <v>71</v>
      </c>
      <c r="C96" s="19"/>
      <c r="D96" s="20">
        <v>51</v>
      </c>
      <c r="E96" s="21" t="s">
        <v>262</v>
      </c>
      <c r="F96" s="21" t="s">
        <v>263</v>
      </c>
      <c r="G96" s="22" t="s">
        <v>22</v>
      </c>
      <c r="H96" s="23">
        <v>60</v>
      </c>
      <c r="I96" s="76" t="s">
        <v>33</v>
      </c>
      <c r="J96" s="22" t="s">
        <v>83</v>
      </c>
      <c r="K96" s="25" t="s">
        <v>258</v>
      </c>
      <c r="L96" s="66"/>
    </row>
    <row r="97" spans="1:12" ht="14.25" customHeight="1" x14ac:dyDescent="0.25">
      <c r="A97" s="17">
        <v>94</v>
      </c>
      <c r="B97" s="18">
        <v>72</v>
      </c>
      <c r="C97" s="19"/>
      <c r="D97" s="20">
        <v>53</v>
      </c>
      <c r="E97" s="21" t="s">
        <v>264</v>
      </c>
      <c r="F97" s="21" t="s">
        <v>265</v>
      </c>
      <c r="G97" s="22" t="s">
        <v>22</v>
      </c>
      <c r="H97" s="23">
        <v>54</v>
      </c>
      <c r="I97" s="76" t="s">
        <v>33</v>
      </c>
      <c r="J97" s="22" t="s">
        <v>44</v>
      </c>
      <c r="K97" s="25" t="s">
        <v>258</v>
      </c>
      <c r="L97" s="66"/>
    </row>
    <row r="98" spans="1:12" ht="14.25" customHeight="1" x14ac:dyDescent="0.25">
      <c r="A98" s="17">
        <v>95</v>
      </c>
      <c r="B98" s="18">
        <v>73</v>
      </c>
      <c r="C98" s="19"/>
      <c r="D98" s="20">
        <v>61</v>
      </c>
      <c r="E98" s="21" t="s">
        <v>85</v>
      </c>
      <c r="F98" s="21" t="s">
        <v>266</v>
      </c>
      <c r="G98" s="22" t="s">
        <v>22</v>
      </c>
      <c r="H98" s="23">
        <v>63</v>
      </c>
      <c r="I98" s="60" t="s">
        <v>57</v>
      </c>
      <c r="J98" s="22" t="s">
        <v>83</v>
      </c>
      <c r="K98" s="25" t="s">
        <v>258</v>
      </c>
      <c r="L98" s="66"/>
    </row>
    <row r="99" spans="1:12" ht="14.25" customHeight="1" x14ac:dyDescent="0.25">
      <c r="A99" s="17">
        <v>96</v>
      </c>
      <c r="B99" s="18">
        <v>74</v>
      </c>
      <c r="C99" s="19"/>
      <c r="D99" s="20">
        <v>66</v>
      </c>
      <c r="E99" s="21" t="s">
        <v>267</v>
      </c>
      <c r="F99" s="21" t="s">
        <v>268</v>
      </c>
      <c r="G99" s="22" t="s">
        <v>22</v>
      </c>
      <c r="H99" s="23">
        <v>34</v>
      </c>
      <c r="I99" s="60" t="s">
        <v>57</v>
      </c>
      <c r="J99" s="22" t="s">
        <v>24</v>
      </c>
      <c r="K99" s="25" t="s">
        <v>258</v>
      </c>
      <c r="L99" s="66"/>
    </row>
    <row r="100" spans="1:12" ht="14.25" customHeight="1" x14ac:dyDescent="0.25">
      <c r="A100" s="17">
        <v>97</v>
      </c>
      <c r="B100" s="18">
        <v>75</v>
      </c>
      <c r="C100" s="19"/>
      <c r="D100" s="20">
        <v>80</v>
      </c>
      <c r="E100" s="21" t="s">
        <v>269</v>
      </c>
      <c r="F100" s="21" t="s">
        <v>270</v>
      </c>
      <c r="G100" s="22" t="s">
        <v>22</v>
      </c>
      <c r="H100" s="23">
        <v>44</v>
      </c>
      <c r="I100" s="24" t="s">
        <v>53</v>
      </c>
      <c r="J100" s="22" t="s">
        <v>51</v>
      </c>
      <c r="K100" s="25" t="s">
        <v>258</v>
      </c>
      <c r="L100" s="66"/>
    </row>
    <row r="101" spans="1:12" ht="14.25" customHeight="1" x14ac:dyDescent="0.25">
      <c r="A101" s="17">
        <v>99</v>
      </c>
      <c r="B101" s="18">
        <v>76</v>
      </c>
      <c r="C101" s="19"/>
      <c r="D101" s="20">
        <v>84</v>
      </c>
      <c r="E101" s="21" t="s">
        <v>271</v>
      </c>
      <c r="F101" s="21" t="s">
        <v>272</v>
      </c>
      <c r="G101" s="22" t="s">
        <v>22</v>
      </c>
      <c r="H101" s="23">
        <v>49</v>
      </c>
      <c r="I101" s="24" t="s">
        <v>53</v>
      </c>
      <c r="J101" s="22" t="s">
        <v>38</v>
      </c>
      <c r="K101" s="25" t="s">
        <v>258</v>
      </c>
      <c r="L101" s="66"/>
    </row>
    <row r="102" spans="1:12" ht="14.25" customHeight="1" thickBot="1" x14ac:dyDescent="0.3">
      <c r="A102" s="95">
        <v>101</v>
      </c>
      <c r="B102" s="96">
        <v>77</v>
      </c>
      <c r="C102" s="97"/>
      <c r="D102" s="98">
        <v>92</v>
      </c>
      <c r="E102" s="99" t="s">
        <v>273</v>
      </c>
      <c r="F102" s="99" t="s">
        <v>274</v>
      </c>
      <c r="G102" s="100" t="s">
        <v>22</v>
      </c>
      <c r="H102" s="101">
        <v>43</v>
      </c>
      <c r="I102" s="99" t="s">
        <v>80</v>
      </c>
      <c r="J102" s="100" t="s">
        <v>51</v>
      </c>
      <c r="K102" s="102" t="s">
        <v>258</v>
      </c>
      <c r="L102" s="103"/>
    </row>
  </sheetData>
  <mergeCells count="8">
    <mergeCell ref="W1:Z1"/>
    <mergeCell ref="AA1:AA2"/>
    <mergeCell ref="N1:N2"/>
    <mergeCell ref="O1:O2"/>
    <mergeCell ref="P1:S1"/>
    <mergeCell ref="T1:T2"/>
    <mergeCell ref="U1:U2"/>
    <mergeCell ref="V1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BPFR 2024 - Arkengarthdale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Broadbent</dc:creator>
  <cp:lastModifiedBy>Steven Broadbent</cp:lastModifiedBy>
  <dcterms:created xsi:type="dcterms:W3CDTF">2024-05-11T12:53:23Z</dcterms:created>
  <dcterms:modified xsi:type="dcterms:W3CDTF">2024-05-11T12:55:06Z</dcterms:modified>
</cp:coreProperties>
</file>